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480" windowHeight="11640"/>
  </bookViews>
  <sheets>
    <sheet name="Лист1" sheetId="1" r:id="rId1"/>
  </sheets>
  <definedNames>
    <definedName name="_xlnm.Print_Titles" localSheetId="0">Лист1!$16:$16</definedName>
  </definedNames>
  <calcPr calcId="125725" fullCalcOnLoad="1"/>
</workbook>
</file>

<file path=xl/calcChain.xml><?xml version="1.0" encoding="utf-8"?>
<calcChain xmlns="http://schemas.openxmlformats.org/spreadsheetml/2006/main">
  <c r="P109" i="1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</calcChain>
</file>

<file path=xl/sharedStrings.xml><?xml version="1.0" encoding="utf-8"?>
<sst xmlns="http://schemas.openxmlformats.org/spreadsheetml/2006/main" count="373" uniqueCount="287">
  <si>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</si>
  <si>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</si>
  <si>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</si>
  <si>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</si>
  <si>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</si>
  <si>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</si>
  <si>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</si>
  <si>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</si>
  <si>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</si>
  <si>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</si>
  <si>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</si>
  <si>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</si>
  <si>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</si>
  <si>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</si>
  <si>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</si>
  <si>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</si>
  <si>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</si>
  <si>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Прилуцької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</si>
  <si>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</si>
  <si>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</si>
  <si>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</si>
  <si>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</si>
  <si>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</si>
  <si>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0212010</t>
  </si>
  <si>
    <t>0731</t>
  </si>
  <si>
    <t>2010</t>
  </si>
  <si>
    <t>Багатопрофільна стаціонарна медична допомога населенню</t>
  </si>
  <si>
    <t>0212100</t>
  </si>
  <si>
    <t>0722</t>
  </si>
  <si>
    <t>2100</t>
  </si>
  <si>
    <t>Стоматологічна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</si>
  <si>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</si>
  <si>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</si>
  <si>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</si>
  <si>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</si>
  <si>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</si>
  <si>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</si>
  <si>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</si>
  <si>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</si>
  <si>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0212152</t>
  </si>
  <si>
    <t>0763</t>
  </si>
  <si>
    <t>2152</t>
  </si>
  <si>
    <t>Інші програми та заходи у сфері охорони здоров`я</t>
  </si>
  <si>
    <t>0213121</t>
  </si>
  <si>
    <t>1040</t>
  </si>
  <si>
    <t>3121</t>
  </si>
  <si>
    <t>Утримання та забезпечення діяльності центрів соціальних служб</t>
  </si>
  <si>
    <t>0213133</t>
  </si>
  <si>
    <t>3133</t>
  </si>
  <si>
    <t>Інші заходи та заклади молодіжної політики</t>
  </si>
  <si>
    <t>0213192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</si>
  <si>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</si>
  <si>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</si>
  <si>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</si>
  <si>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0213242</t>
  </si>
  <si>
    <t>1090</t>
  </si>
  <si>
    <t>3242</t>
  </si>
  <si>
    <t>Інші заходи у сфері соціального захисту і соціального забезпечення</t>
  </si>
  <si>
    <t>0214082</t>
  </si>
  <si>
    <t>0829</t>
  </si>
  <si>
    <t>4082</t>
  </si>
  <si>
    <t>Інші заходи в галузі культури і мистецтва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</si>
  <si>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</si>
  <si>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</si>
  <si>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</si>
  <si>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</si>
  <si>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0216030</t>
  </si>
  <si>
    <t>0620</t>
  </si>
  <si>
    <t>6030</t>
  </si>
  <si>
    <t>Організація благоустрою населених пунктів</t>
  </si>
  <si>
    <t>0216060</t>
  </si>
  <si>
    <t>0640</t>
  </si>
  <si>
    <t>6060</t>
  </si>
  <si>
    <t>Утримання об`єктів соціальної сфери підприємств, що передаються до комунальної власності</t>
  </si>
  <si>
    <t>0216090</t>
  </si>
  <si>
    <t>6090</t>
  </si>
  <si>
    <t>Інша діяльність у сфері житлово-комунального господарства</t>
  </si>
  <si>
    <t>0217380</t>
  </si>
  <si>
    <t>0490</t>
  </si>
  <si>
    <t>7380</t>
  </si>
  <si>
    <t>Виконання інвестиційних проектів за рахунок інших субвенцій з державного бюджету</t>
  </si>
  <si>
    <t>0217650</t>
  </si>
  <si>
    <t>7650</t>
  </si>
  <si>
    <t>Проведення експертної грошової оцінки земельної ділянки чи права на неї</t>
  </si>
  <si>
    <t>0217680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</si>
  <si>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</si>
  <si>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</si>
  <si>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</si>
  <si>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</si>
  <si>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</si>
  <si>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</si>
  <si>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</si>
  <si>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</si>
  <si>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</si>
  <si>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0218120</t>
  </si>
  <si>
    <t>8120</t>
  </si>
  <si>
    <t>Заходи з організації рятування на водах</t>
  </si>
  <si>
    <t>0218240</t>
  </si>
  <si>
    <t>0380</t>
  </si>
  <si>
    <t>8240</t>
  </si>
  <si>
    <t>Заходи та роботи з територіальної оборони</t>
  </si>
  <si>
    <t>0218330</t>
  </si>
  <si>
    <t>0540</t>
  </si>
  <si>
    <t>8330</t>
  </si>
  <si>
    <t>Інша діяльність у сфері екології та охорони природних ресурсів</t>
  </si>
  <si>
    <t>0218410</t>
  </si>
  <si>
    <t>0830</t>
  </si>
  <si>
    <t>8410</t>
  </si>
  <si>
    <t>Фінансова підтримка засобів масової інформації</t>
  </si>
  <si>
    <t>0600000</t>
  </si>
  <si>
    <t>Управління освіти Прилуцької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</si>
  <si>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</si>
  <si>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</si>
  <si>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</si>
  <si>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</si>
  <si>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</si>
  <si>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</si>
  <si>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</si>
  <si>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</si>
  <si>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</si>
  <si>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</si>
  <si>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</si>
  <si>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</si>
  <si>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0611041</t>
  </si>
  <si>
    <t>1041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</si>
  <si>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</si>
  <si>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</si>
  <si>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</si>
  <si>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</si>
  <si>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</si>
  <si>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</si>
  <si>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</si>
  <si>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</si>
  <si>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</si>
  <si>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</si>
  <si>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</si>
  <si>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</si>
  <si>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</si>
  <si>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</si>
  <si>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</si>
  <si>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</si>
  <si>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</si>
  <si>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</si>
  <si>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</si>
  <si>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</si>
  <si>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</si>
  <si>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</si>
  <si>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</si>
  <si>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</si>
  <si>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</si>
  <si>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</si>
  <si>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</si>
  <si>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</si>
  <si>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</si>
  <si>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</si>
  <si>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</si>
  <si>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</si>
  <si>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0617413</t>
  </si>
  <si>
    <t>0451</t>
  </si>
  <si>
    <t>7413</t>
  </si>
  <si>
    <t>Інші заходи у сфері автотранспорту</t>
  </si>
  <si>
    <t>0617640</t>
  </si>
  <si>
    <t>0470</t>
  </si>
  <si>
    <t>7640</t>
  </si>
  <si>
    <t>Заходи з енергозбереження</t>
  </si>
  <si>
    <t>0800000</t>
  </si>
  <si>
    <t>Управління соціального захисту населення Прилуцької міської ради Чернігівської області</t>
  </si>
  <si>
    <t>0810000</t>
  </si>
  <si>
    <t xml:space="preserve"> Управління праці та соціального захисту населення Прилуцької  міської ради</t>
  </si>
  <si>
    <t>0810160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</si>
  <si>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</si>
  <si>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</si>
  <si>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</si>
  <si>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</si>
  <si>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</si>
  <si>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</si>
  <si>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</si>
  <si>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</si>
  <si>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</si>
  <si>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</si>
  <si>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</si>
  <si>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</si>
  <si>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</si>
  <si>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</si>
  <si>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</si>
  <si>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0813060</t>
  </si>
  <si>
    <t>3060</t>
  </si>
  <si>
    <t>Оздоровлення громадян, які постраждали внаслідок Чорнобильської катастрофи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</si>
  <si>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</si>
  <si>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</si>
  <si>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</si>
  <si>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</si>
  <si>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</si>
  <si>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</si>
  <si>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</si>
  <si>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</si>
  <si>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</si>
  <si>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</si>
  <si>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</si>
  <si>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</si>
  <si>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</si>
  <si>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</si>
  <si>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</si>
  <si>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0813242</t>
  </si>
  <si>
    <t>1000000</t>
  </si>
  <si>
    <t>Відділ культури і туризму Прилуцької міської ради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</si>
  <si>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</si>
  <si>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</si>
  <si>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</si>
  <si>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</si>
  <si>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</si>
  <si>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</si>
  <si>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</si>
  <si>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</si>
  <si>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</si>
  <si>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</si>
  <si>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</si>
  <si>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</si>
  <si>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</si>
  <si>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</si>
  <si>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</si>
  <si>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</si>
  <si>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</si>
  <si>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1200000</t>
  </si>
  <si>
    <t>Управління житлово-комунального господарства Прилуцької міської ради</t>
  </si>
  <si>
    <t>1210000</t>
  </si>
  <si>
    <t>1216030</t>
  </si>
  <si>
    <t>1216071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</si>
  <si>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</si>
  <si>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</si>
  <si>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</si>
  <si>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</si>
  <si>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</si>
  <si>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1217442</t>
  </si>
  <si>
    <t>0456</t>
  </si>
  <si>
    <t>7442</t>
  </si>
  <si>
    <t>Утримання та розвиток інших об`єктів транспортної інфраструктури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</si>
  <si>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</si>
  <si>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</si>
  <si>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</si>
  <si>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</si>
  <si>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1600000</t>
  </si>
  <si>
    <t>Управління містобудування та архітектури Прилуцької міської ради</t>
  </si>
  <si>
    <t>1610000</t>
  </si>
  <si>
    <t>1610160</t>
  </si>
  <si>
    <t>1617693</t>
  </si>
  <si>
    <t>1618330</t>
  </si>
  <si>
    <t>3400000</t>
  </si>
  <si>
    <t>Управління адміністративних послуг Прилуцької міської ради</t>
  </si>
  <si>
    <t>3410000</t>
  </si>
  <si>
    <t>Орган з питань надання адміністративних послуг</t>
  </si>
  <si>
    <t>3410160</t>
  </si>
  <si>
    <t>3700000</t>
  </si>
  <si>
    <t>Фінансове управління Прилуцької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</si>
  <si>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</si>
  <si>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</si>
  <si>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</si>
  <si>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</si>
  <si>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</si>
  <si>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</si>
  <si>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3718710</t>
  </si>
  <si>
    <t>0133</t>
  </si>
  <si>
    <t>8710</t>
  </si>
  <si>
    <t>Резервний фонд місцевого бюджету</t>
  </si>
  <si>
    <t>3719110</t>
  </si>
  <si>
    <t>0180</t>
  </si>
  <si>
    <t>9110</t>
  </si>
  <si>
    <t>Реверсна дотація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</si>
  <si>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</si>
  <si>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</si>
  <si>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</si>
  <si>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</si>
  <si>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</si>
  <si>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</si>
  <si>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</si>
  <si>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</si>
  <si>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Начальник фінансового управління</t>
  </si>
  <si>
    <t>О.І.Ворона</t>
  </si>
  <si>
    <t>2555600000</t>
  </si>
  <si>
    <t>(код бюджету)</t>
  </si>
  <si>
    <t xml:space="preserve"> видатків бюджету Прилуцької міської територіальної громади на 2022 рік</t>
  </si>
  <si>
    <t>ЗАТВЕРДЖЕНО</t>
  </si>
  <si>
    <t>Рішення міської ради</t>
  </si>
  <si>
    <t>міської ради</t>
  </si>
  <si>
    <t>оплата праці КЕКВ 2110, 2120</t>
  </si>
  <si>
    <t>(_____ сесія 8 скликання)</t>
  </si>
  <si>
    <t>____________2022 року №_____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</si>
</sst>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5" fillId="0" borderId="0" xfId="0" applyFont="1"/>
    <xf numFmtId="4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tabSelected="1" topLeftCell="C1" workbookViewId="0">
      <selection activeCell="M14" sqref="M14:M15"/>
    </sheetView>
  </sheetViews>
  <sheetFormatPr defaultRowHeight="12.75"/>
  <cols>
    <col min="1" max="3" width="12.140625" customWidth="1"/>
    <col min="4" max="4" width="40.7109375" customWidth="1"/>
    <col min="5" max="16" width="13.7109375" customWidth="1"/>
  </cols>
  <sheetData>
    <row r="1" spans="1:16" ht="15">
      <c r="O1" t="s">
        <v>281</v>
      </c>
      <c r="P1" s="20"/>
    </row>
    <row r="2" spans="1:16" ht="15">
      <c r="O2" t="s">
        <v>282</v>
      </c>
      <c r="P2" s="20"/>
    </row>
    <row r="3" spans="1:16" ht="15">
      <c r="O3" t="s">
        <v>285</v>
      </c>
      <c r="P3" s="20"/>
    </row>
    <row r="4" spans="1:16" ht="15">
      <c r="O4" t="s">
        <v>286</v>
      </c>
      <c r="P4" s="20"/>
    </row>
    <row r="5" spans="1:16" ht="15">
      <c r="O5" s="21" t="s">
        <v>0</v>
      </c>
      <c r="P5" s="20"/>
    </row>
    <row r="8" spans="1:16">
      <c r="A8" s="26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>
      <c r="A9" s="28" t="s">
        <v>280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>
      <c r="A10" s="19" t="s">
        <v>278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A11" s="18" t="s">
        <v>279</v>
      </c>
      <c r="P11" s="1" t="s">
        <v>2</v>
      </c>
    </row>
    <row r="12" spans="1:16">
      <c r="A12" s="29" t="s">
        <v>3</v>
      </c>
      <c r="B12" s="29" t="s">
        <v>4</v>
      </c>
      <c r="C12" s="29" t="s">
        <v>5</v>
      </c>
      <c r="D12" s="24" t="s">
        <v>6</v>
      </c>
      <c r="E12" s="24" t="s">
        <v>7</v>
      </c>
      <c r="F12" s="24"/>
      <c r="G12" s="24"/>
      <c r="H12" s="24"/>
      <c r="I12" s="24"/>
      <c r="J12" s="24" t="s">
        <v>13</v>
      </c>
      <c r="K12" s="24"/>
      <c r="L12" s="24"/>
      <c r="M12" s="24"/>
      <c r="N12" s="24"/>
      <c r="O12" s="24"/>
      <c r="P12" s="25" t="s">
        <v>15</v>
      </c>
    </row>
    <row r="13" spans="1:16">
      <c r="A13" s="24"/>
      <c r="B13" s="24"/>
      <c r="C13" s="24"/>
      <c r="D13" s="24"/>
      <c r="E13" s="25" t="s">
        <v>8</v>
      </c>
      <c r="F13" s="24" t="s">
        <v>9</v>
      </c>
      <c r="G13" s="24" t="s">
        <v>10</v>
      </c>
      <c r="H13" s="24"/>
      <c r="I13" s="24" t="s">
        <v>12</v>
      </c>
      <c r="J13" s="25" t="s">
        <v>8</v>
      </c>
      <c r="K13" s="24" t="s">
        <v>14</v>
      </c>
      <c r="L13" s="24" t="s">
        <v>9</v>
      </c>
      <c r="M13" s="24" t="s">
        <v>10</v>
      </c>
      <c r="N13" s="24"/>
      <c r="O13" s="24" t="s">
        <v>12</v>
      </c>
      <c r="P13" s="24"/>
    </row>
    <row r="14" spans="1:16">
      <c r="A14" s="24"/>
      <c r="B14" s="24"/>
      <c r="C14" s="24"/>
      <c r="D14" s="24"/>
      <c r="E14" s="24"/>
      <c r="F14" s="24"/>
      <c r="G14" s="24" t="s">
        <v>284</v>
      </c>
      <c r="H14" s="24" t="s">
        <v>11</v>
      </c>
      <c r="I14" s="24"/>
      <c r="J14" s="24"/>
      <c r="K14" s="24"/>
      <c r="L14" s="24"/>
      <c r="M14" s="24" t="s">
        <v>284</v>
      </c>
      <c r="N14" s="24" t="s">
        <v>11</v>
      </c>
      <c r="O14" s="24"/>
      <c r="P14" s="24"/>
    </row>
    <row r="15" spans="1:16" ht="44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>
      <c r="A16" s="3">
        <v>1</v>
      </c>
      <c r="B16" s="3">
        <v>2</v>
      </c>
      <c r="C16" s="3">
        <v>3</v>
      </c>
      <c r="D16" s="3">
        <v>4</v>
      </c>
      <c r="E16" s="4">
        <v>5</v>
      </c>
      <c r="F16" s="3">
        <v>6</v>
      </c>
      <c r="G16" s="3">
        <v>7</v>
      </c>
      <c r="H16" s="3">
        <v>8</v>
      </c>
      <c r="I16" s="3">
        <v>9</v>
      </c>
      <c r="J16" s="4">
        <v>10</v>
      </c>
      <c r="K16" s="3">
        <v>11</v>
      </c>
      <c r="L16" s="3">
        <v>12</v>
      </c>
      <c r="M16" s="3">
        <v>13</v>
      </c>
      <c r="N16" s="3">
        <v>14</v>
      </c>
      <c r="O16" s="3">
        <v>15</v>
      </c>
      <c r="P16" s="4">
        <v>16</v>
      </c>
    </row>
    <row r="17" spans="1:16">
      <c r="A17" s="5" t="s">
        <v>16</v>
      </c>
      <c r="B17" s="6"/>
      <c r="C17" s="7"/>
      <c r="D17" s="8" t="s">
        <v>17</v>
      </c>
      <c r="E17" s="9">
        <v>92772871</v>
      </c>
      <c r="F17" s="10">
        <v>88032425</v>
      </c>
      <c r="G17" s="10">
        <v>23062200</v>
      </c>
      <c r="H17" s="10">
        <v>5098800</v>
      </c>
      <c r="I17" s="10">
        <v>4740446</v>
      </c>
      <c r="J17" s="9">
        <v>16585563</v>
      </c>
      <c r="K17" s="10">
        <v>16444563</v>
      </c>
      <c r="L17" s="10">
        <v>141000</v>
      </c>
      <c r="M17" s="10">
        <v>0</v>
      </c>
      <c r="N17" s="10">
        <v>0</v>
      </c>
      <c r="O17" s="10">
        <v>16444563</v>
      </c>
      <c r="P17" s="9">
        <f t="shared" ref="P17:P48" si="0">E17+J17</f>
        <v>109358434</v>
      </c>
    </row>
    <row r="18" spans="1:16">
      <c r="A18" s="5" t="s">
        <v>18</v>
      </c>
      <c r="B18" s="6"/>
      <c r="C18" s="7"/>
      <c r="D18" s="8" t="s">
        <v>17</v>
      </c>
      <c r="E18" s="9">
        <v>92772871</v>
      </c>
      <c r="F18" s="10">
        <v>88032425</v>
      </c>
      <c r="G18" s="10">
        <v>23062200</v>
      </c>
      <c r="H18" s="10">
        <v>5098800</v>
      </c>
      <c r="I18" s="10">
        <v>4740446</v>
      </c>
      <c r="J18" s="9">
        <v>16585563</v>
      </c>
      <c r="K18" s="10">
        <v>16444563</v>
      </c>
      <c r="L18" s="10">
        <v>141000</v>
      </c>
      <c r="M18" s="10">
        <v>0</v>
      </c>
      <c r="N18" s="10">
        <v>0</v>
      </c>
      <c r="O18" s="10">
        <v>16444563</v>
      </c>
      <c r="P18" s="9">
        <f t="shared" si="0"/>
        <v>109358434</v>
      </c>
    </row>
    <row r="19" spans="1:16" ht="38.25">
      <c r="A19" s="11" t="s">
        <v>19</v>
      </c>
      <c r="B19" s="11" t="s">
        <v>21</v>
      </c>
      <c r="C19" s="12" t="s">
        <v>20</v>
      </c>
      <c r="D19" s="13" t="s">
        <v>22</v>
      </c>
      <c r="E19" s="14">
        <v>26523300</v>
      </c>
      <c r="F19" s="15">
        <v>26523300</v>
      </c>
      <c r="G19" s="15">
        <v>20970000</v>
      </c>
      <c r="H19" s="15">
        <v>3491400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 t="shared" si="0"/>
        <v>26523300</v>
      </c>
    </row>
    <row r="20" spans="1:16" ht="25.5">
      <c r="A20" s="11" t="s">
        <v>23</v>
      </c>
      <c r="B20" s="11" t="s">
        <v>25</v>
      </c>
      <c r="C20" s="12" t="s">
        <v>24</v>
      </c>
      <c r="D20" s="13" t="s">
        <v>26</v>
      </c>
      <c r="E20" s="14">
        <v>25805500</v>
      </c>
      <c r="F20" s="15">
        <v>25805500</v>
      </c>
      <c r="G20" s="15">
        <v>0</v>
      </c>
      <c r="H20" s="15">
        <v>0</v>
      </c>
      <c r="I20" s="15">
        <v>0</v>
      </c>
      <c r="J20" s="14">
        <v>10558363</v>
      </c>
      <c r="K20" s="15">
        <v>10558363</v>
      </c>
      <c r="L20" s="15">
        <v>0</v>
      </c>
      <c r="M20" s="15">
        <v>0</v>
      </c>
      <c r="N20" s="15">
        <v>0</v>
      </c>
      <c r="O20" s="15">
        <v>10558363</v>
      </c>
      <c r="P20" s="14">
        <f t="shared" si="0"/>
        <v>36363863</v>
      </c>
    </row>
    <row r="21" spans="1:16">
      <c r="A21" s="11" t="s">
        <v>27</v>
      </c>
      <c r="B21" s="11" t="s">
        <v>29</v>
      </c>
      <c r="C21" s="12" t="s">
        <v>28</v>
      </c>
      <c r="D21" s="13" t="s">
        <v>30</v>
      </c>
      <c r="E21" s="14">
        <v>896400</v>
      </c>
      <c r="F21" s="15">
        <v>896400</v>
      </c>
      <c r="G21" s="15">
        <v>0</v>
      </c>
      <c r="H21" s="15">
        <v>0</v>
      </c>
      <c r="I21" s="15">
        <v>0</v>
      </c>
      <c r="J21" s="14">
        <v>948000</v>
      </c>
      <c r="K21" s="15">
        <v>948000</v>
      </c>
      <c r="L21" s="15">
        <v>0</v>
      </c>
      <c r="M21" s="15">
        <v>0</v>
      </c>
      <c r="N21" s="15">
        <v>0</v>
      </c>
      <c r="O21" s="15">
        <v>948000</v>
      </c>
      <c r="P21" s="14">
        <f t="shared" si="0"/>
        <v>1844400</v>
      </c>
    </row>
    <row r="22" spans="1:16" ht="38.25">
      <c r="A22" s="11" t="s">
        <v>31</v>
      </c>
      <c r="B22" s="11" t="s">
        <v>33</v>
      </c>
      <c r="C22" s="12" t="s">
        <v>32</v>
      </c>
      <c r="D22" s="13" t="s">
        <v>34</v>
      </c>
      <c r="E22" s="14">
        <v>1788000</v>
      </c>
      <c r="F22" s="15">
        <v>1788000</v>
      </c>
      <c r="G22" s="15">
        <v>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1788000</v>
      </c>
    </row>
    <row r="23" spans="1:16" ht="38.25">
      <c r="A23" s="11" t="s">
        <v>35</v>
      </c>
      <c r="B23" s="11" t="s">
        <v>37</v>
      </c>
      <c r="C23" s="12" t="s">
        <v>36</v>
      </c>
      <c r="D23" s="13" t="s">
        <v>38</v>
      </c>
      <c r="E23" s="14">
        <v>400000</v>
      </c>
      <c r="F23" s="15">
        <v>400000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400000</v>
      </c>
    </row>
    <row r="24" spans="1:16" ht="25.5">
      <c r="A24" s="11" t="s">
        <v>39</v>
      </c>
      <c r="B24" s="11" t="s">
        <v>41</v>
      </c>
      <c r="C24" s="12" t="s">
        <v>40</v>
      </c>
      <c r="D24" s="13" t="s">
        <v>42</v>
      </c>
      <c r="E24" s="14">
        <v>5898000</v>
      </c>
      <c r="F24" s="15">
        <v>5898000</v>
      </c>
      <c r="G24" s="15">
        <v>0</v>
      </c>
      <c r="H24" s="15">
        <v>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5898000</v>
      </c>
    </row>
    <row r="25" spans="1:16" ht="25.5">
      <c r="A25" s="11" t="s">
        <v>43</v>
      </c>
      <c r="B25" s="11" t="s">
        <v>45</v>
      </c>
      <c r="C25" s="12" t="s">
        <v>44</v>
      </c>
      <c r="D25" s="13" t="s">
        <v>46</v>
      </c>
      <c r="E25" s="14">
        <v>2323800</v>
      </c>
      <c r="F25" s="15">
        <v>2323800</v>
      </c>
      <c r="G25" s="15">
        <v>2092200</v>
      </c>
      <c r="H25" s="15">
        <v>143100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2323800</v>
      </c>
    </row>
    <row r="26" spans="1:16">
      <c r="A26" s="11" t="s">
        <v>47</v>
      </c>
      <c r="B26" s="11" t="s">
        <v>48</v>
      </c>
      <c r="C26" s="12" t="s">
        <v>44</v>
      </c>
      <c r="D26" s="13" t="s">
        <v>49</v>
      </c>
      <c r="E26" s="14">
        <v>210000</v>
      </c>
      <c r="F26" s="15">
        <v>210000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 t="shared" si="0"/>
        <v>210000</v>
      </c>
    </row>
    <row r="27" spans="1:16" ht="38.25">
      <c r="A27" s="11" t="s">
        <v>50</v>
      </c>
      <c r="B27" s="11" t="s">
        <v>52</v>
      </c>
      <c r="C27" s="12" t="s">
        <v>51</v>
      </c>
      <c r="D27" s="13" t="s">
        <v>53</v>
      </c>
      <c r="E27" s="14">
        <v>75000</v>
      </c>
      <c r="F27" s="15">
        <v>75000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 t="shared" si="0"/>
        <v>75000</v>
      </c>
    </row>
    <row r="28" spans="1:16" ht="25.5">
      <c r="A28" s="11" t="s">
        <v>54</v>
      </c>
      <c r="B28" s="11" t="s">
        <v>56</v>
      </c>
      <c r="C28" s="12" t="s">
        <v>55</v>
      </c>
      <c r="D28" s="13" t="s">
        <v>57</v>
      </c>
      <c r="E28" s="14">
        <v>2134000</v>
      </c>
      <c r="F28" s="15">
        <v>2134000</v>
      </c>
      <c r="G28" s="15">
        <v>0</v>
      </c>
      <c r="H28" s="15">
        <v>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2134000</v>
      </c>
    </row>
    <row r="29" spans="1:16">
      <c r="A29" s="11" t="s">
        <v>58</v>
      </c>
      <c r="B29" s="11" t="s">
        <v>60</v>
      </c>
      <c r="C29" s="12" t="s">
        <v>59</v>
      </c>
      <c r="D29" s="13" t="s">
        <v>61</v>
      </c>
      <c r="E29" s="14">
        <v>129000</v>
      </c>
      <c r="F29" s="15">
        <v>129000</v>
      </c>
      <c r="G29" s="15">
        <v>0</v>
      </c>
      <c r="H29" s="15">
        <v>0</v>
      </c>
      <c r="I29" s="15">
        <v>0</v>
      </c>
      <c r="J29" s="14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4">
        <f t="shared" si="0"/>
        <v>129000</v>
      </c>
    </row>
    <row r="30" spans="1:16" ht="25.5">
      <c r="A30" s="11" t="s">
        <v>62</v>
      </c>
      <c r="B30" s="11" t="s">
        <v>64</v>
      </c>
      <c r="C30" s="12" t="s">
        <v>63</v>
      </c>
      <c r="D30" s="13" t="s">
        <v>65</v>
      </c>
      <c r="E30" s="14">
        <v>360000</v>
      </c>
      <c r="F30" s="15">
        <v>360000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 t="shared" si="0"/>
        <v>360000</v>
      </c>
    </row>
    <row r="31" spans="1:16">
      <c r="A31" s="11" t="s">
        <v>66</v>
      </c>
      <c r="B31" s="11" t="s">
        <v>68</v>
      </c>
      <c r="C31" s="12" t="s">
        <v>67</v>
      </c>
      <c r="D31" s="13" t="s">
        <v>69</v>
      </c>
      <c r="E31" s="14">
        <v>1974000</v>
      </c>
      <c r="F31" s="15">
        <v>1974000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1974000</v>
      </c>
    </row>
    <row r="32" spans="1:16" ht="38.25">
      <c r="A32" s="11" t="s">
        <v>70</v>
      </c>
      <c r="B32" s="11" t="s">
        <v>72</v>
      </c>
      <c r="C32" s="12" t="s">
        <v>71</v>
      </c>
      <c r="D32" s="13" t="s">
        <v>73</v>
      </c>
      <c r="E32" s="14">
        <v>600000</v>
      </c>
      <c r="F32" s="15">
        <v>0</v>
      </c>
      <c r="G32" s="15">
        <v>0</v>
      </c>
      <c r="H32" s="15">
        <v>0</v>
      </c>
      <c r="I32" s="15">
        <v>600000</v>
      </c>
      <c r="J32" s="14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4">
        <f t="shared" si="0"/>
        <v>600000</v>
      </c>
    </row>
    <row r="33" spans="1:16" ht="25.5">
      <c r="A33" s="11" t="s">
        <v>74</v>
      </c>
      <c r="B33" s="11" t="s">
        <v>75</v>
      </c>
      <c r="C33" s="12" t="s">
        <v>71</v>
      </c>
      <c r="D33" s="13" t="s">
        <v>76</v>
      </c>
      <c r="E33" s="14">
        <v>2334400</v>
      </c>
      <c r="F33" s="15">
        <v>0</v>
      </c>
      <c r="G33" s="15">
        <v>0</v>
      </c>
      <c r="H33" s="15">
        <v>0</v>
      </c>
      <c r="I33" s="15">
        <v>2334400</v>
      </c>
      <c r="J33" s="14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4">
        <f t="shared" si="0"/>
        <v>2334400</v>
      </c>
    </row>
    <row r="34" spans="1:16" ht="25.5">
      <c r="A34" s="11" t="s">
        <v>77</v>
      </c>
      <c r="B34" s="11" t="s">
        <v>79</v>
      </c>
      <c r="C34" s="12" t="s">
        <v>78</v>
      </c>
      <c r="D34" s="13" t="s">
        <v>80</v>
      </c>
      <c r="E34" s="14">
        <v>0</v>
      </c>
      <c r="F34" s="15">
        <v>0</v>
      </c>
      <c r="G34" s="15">
        <v>0</v>
      </c>
      <c r="H34" s="15">
        <v>0</v>
      </c>
      <c r="I34" s="15">
        <v>0</v>
      </c>
      <c r="J34" s="14">
        <v>4838200</v>
      </c>
      <c r="K34" s="15">
        <v>4838200</v>
      </c>
      <c r="L34" s="15">
        <v>0</v>
      </c>
      <c r="M34" s="15">
        <v>0</v>
      </c>
      <c r="N34" s="15">
        <v>0</v>
      </c>
      <c r="O34" s="15">
        <v>4838200</v>
      </c>
      <c r="P34" s="14">
        <f t="shared" si="0"/>
        <v>4838200</v>
      </c>
    </row>
    <row r="35" spans="1:16" ht="25.5">
      <c r="A35" s="11" t="s">
        <v>81</v>
      </c>
      <c r="B35" s="11" t="s">
        <v>82</v>
      </c>
      <c r="C35" s="12" t="s">
        <v>78</v>
      </c>
      <c r="D35" s="13" t="s">
        <v>83</v>
      </c>
      <c r="E35" s="14">
        <v>100000</v>
      </c>
      <c r="F35" s="15">
        <v>100000</v>
      </c>
      <c r="G35" s="15">
        <v>0</v>
      </c>
      <c r="H35" s="15">
        <v>0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 t="shared" si="0"/>
        <v>100000</v>
      </c>
    </row>
    <row r="36" spans="1:16" ht="25.5">
      <c r="A36" s="11" t="s">
        <v>84</v>
      </c>
      <c r="B36" s="11" t="s">
        <v>85</v>
      </c>
      <c r="C36" s="12" t="s">
        <v>78</v>
      </c>
      <c r="D36" s="13" t="s">
        <v>86</v>
      </c>
      <c r="E36" s="14">
        <v>60000</v>
      </c>
      <c r="F36" s="15">
        <v>60000</v>
      </c>
      <c r="G36" s="15">
        <v>0</v>
      </c>
      <c r="H36" s="15">
        <v>0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 t="shared" si="0"/>
        <v>60000</v>
      </c>
    </row>
    <row r="37" spans="1:16" ht="25.5">
      <c r="A37" s="11" t="s">
        <v>87</v>
      </c>
      <c r="B37" s="11" t="s">
        <v>88</v>
      </c>
      <c r="C37" s="12" t="s">
        <v>78</v>
      </c>
      <c r="D37" s="13" t="s">
        <v>89</v>
      </c>
      <c r="E37" s="14">
        <v>1806046</v>
      </c>
      <c r="F37" s="15">
        <v>0</v>
      </c>
      <c r="G37" s="15">
        <v>0</v>
      </c>
      <c r="H37" s="15">
        <v>0</v>
      </c>
      <c r="I37" s="15">
        <v>1806046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f t="shared" si="0"/>
        <v>1806046</v>
      </c>
    </row>
    <row r="38" spans="1:16" ht="38.25">
      <c r="A38" s="11" t="s">
        <v>90</v>
      </c>
      <c r="B38" s="11" t="s">
        <v>92</v>
      </c>
      <c r="C38" s="12" t="s">
        <v>91</v>
      </c>
      <c r="D38" s="13" t="s">
        <v>93</v>
      </c>
      <c r="E38" s="14">
        <v>7575425</v>
      </c>
      <c r="F38" s="15">
        <v>7575425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 t="shared" si="0"/>
        <v>7575425</v>
      </c>
    </row>
    <row r="39" spans="1:16">
      <c r="A39" s="11" t="s">
        <v>94</v>
      </c>
      <c r="B39" s="11" t="s">
        <v>95</v>
      </c>
      <c r="C39" s="12" t="s">
        <v>91</v>
      </c>
      <c r="D39" s="13" t="s">
        <v>96</v>
      </c>
      <c r="E39" s="14">
        <v>30000</v>
      </c>
      <c r="F39" s="15">
        <v>30000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 t="shared" si="0"/>
        <v>30000</v>
      </c>
    </row>
    <row r="40" spans="1:16">
      <c r="A40" s="11" t="s">
        <v>97</v>
      </c>
      <c r="B40" s="11" t="s">
        <v>99</v>
      </c>
      <c r="C40" s="12" t="s">
        <v>98</v>
      </c>
      <c r="D40" s="13" t="s">
        <v>100</v>
      </c>
      <c r="E40" s="14">
        <v>9900000</v>
      </c>
      <c r="F40" s="15">
        <v>9900000</v>
      </c>
      <c r="G40" s="15">
        <v>0</v>
      </c>
      <c r="H40" s="15">
        <v>1464300</v>
      </c>
      <c r="I40" s="15">
        <v>0</v>
      </c>
      <c r="J40" s="14">
        <v>100000</v>
      </c>
      <c r="K40" s="15">
        <v>100000</v>
      </c>
      <c r="L40" s="15">
        <v>0</v>
      </c>
      <c r="M40" s="15">
        <v>0</v>
      </c>
      <c r="N40" s="15">
        <v>0</v>
      </c>
      <c r="O40" s="15">
        <v>100000</v>
      </c>
      <c r="P40" s="14">
        <f t="shared" si="0"/>
        <v>10000000</v>
      </c>
    </row>
    <row r="41" spans="1:16" ht="25.5">
      <c r="A41" s="11" t="s">
        <v>101</v>
      </c>
      <c r="B41" s="11" t="s">
        <v>103</v>
      </c>
      <c r="C41" s="12" t="s">
        <v>102</v>
      </c>
      <c r="D41" s="13" t="s">
        <v>104</v>
      </c>
      <c r="E41" s="14">
        <v>0</v>
      </c>
      <c r="F41" s="15">
        <v>0</v>
      </c>
      <c r="G41" s="15">
        <v>0</v>
      </c>
      <c r="H41" s="15">
        <v>0</v>
      </c>
      <c r="I41" s="15">
        <v>0</v>
      </c>
      <c r="J41" s="14">
        <v>141000</v>
      </c>
      <c r="K41" s="15">
        <v>0</v>
      </c>
      <c r="L41" s="15">
        <v>141000</v>
      </c>
      <c r="M41" s="15">
        <v>0</v>
      </c>
      <c r="N41" s="15">
        <v>0</v>
      </c>
      <c r="O41" s="15">
        <v>0</v>
      </c>
      <c r="P41" s="14">
        <f t="shared" si="0"/>
        <v>141000</v>
      </c>
    </row>
    <row r="42" spans="1:16" ht="25.5">
      <c r="A42" s="11" t="s">
        <v>105</v>
      </c>
      <c r="B42" s="11" t="s">
        <v>107</v>
      </c>
      <c r="C42" s="12" t="s">
        <v>106</v>
      </c>
      <c r="D42" s="13" t="s">
        <v>108</v>
      </c>
      <c r="E42" s="14">
        <v>1850000</v>
      </c>
      <c r="F42" s="15">
        <v>1850000</v>
      </c>
      <c r="G42" s="15">
        <v>0</v>
      </c>
      <c r="H42" s="15">
        <v>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f t="shared" si="0"/>
        <v>1850000</v>
      </c>
    </row>
    <row r="43" spans="1:16">
      <c r="A43" s="5" t="s">
        <v>109</v>
      </c>
      <c r="B43" s="6"/>
      <c r="C43" s="7"/>
      <c r="D43" s="8" t="s">
        <v>110</v>
      </c>
      <c r="E43" s="9">
        <v>330147124.30000001</v>
      </c>
      <c r="F43" s="10">
        <v>330147124.30000001</v>
      </c>
      <c r="G43" s="10">
        <v>237989269.30000001</v>
      </c>
      <c r="H43" s="10">
        <v>56888200</v>
      </c>
      <c r="I43" s="10">
        <v>0</v>
      </c>
      <c r="J43" s="9">
        <v>8126617.4199999999</v>
      </c>
      <c r="K43" s="10">
        <v>514617.42</v>
      </c>
      <c r="L43" s="10">
        <v>7612000</v>
      </c>
      <c r="M43" s="10">
        <v>0</v>
      </c>
      <c r="N43" s="10">
        <v>0</v>
      </c>
      <c r="O43" s="10">
        <v>514617.42</v>
      </c>
      <c r="P43" s="9">
        <f t="shared" si="0"/>
        <v>338273741.72000003</v>
      </c>
    </row>
    <row r="44" spans="1:16">
      <c r="A44" s="5" t="s">
        <v>111</v>
      </c>
      <c r="B44" s="6"/>
      <c r="C44" s="7"/>
      <c r="D44" s="8" t="s">
        <v>110</v>
      </c>
      <c r="E44" s="9">
        <v>330147124.30000001</v>
      </c>
      <c r="F44" s="10">
        <v>330147124.30000001</v>
      </c>
      <c r="G44" s="10">
        <v>237989269.30000001</v>
      </c>
      <c r="H44" s="10">
        <v>56888200</v>
      </c>
      <c r="I44" s="10">
        <v>0</v>
      </c>
      <c r="J44" s="9">
        <v>8126617.4199999999</v>
      </c>
      <c r="K44" s="10">
        <v>514617.42</v>
      </c>
      <c r="L44" s="10">
        <v>7612000</v>
      </c>
      <c r="M44" s="10">
        <v>0</v>
      </c>
      <c r="N44" s="10">
        <v>0</v>
      </c>
      <c r="O44" s="10">
        <v>514617.42</v>
      </c>
      <c r="P44" s="9">
        <f t="shared" si="0"/>
        <v>338273741.72000003</v>
      </c>
    </row>
    <row r="45" spans="1:16" ht="38.25">
      <c r="A45" s="11" t="s">
        <v>112</v>
      </c>
      <c r="B45" s="11" t="s">
        <v>21</v>
      </c>
      <c r="C45" s="12" t="s">
        <v>20</v>
      </c>
      <c r="D45" s="13" t="s">
        <v>22</v>
      </c>
      <c r="E45" s="14">
        <v>2099400</v>
      </c>
      <c r="F45" s="15">
        <v>2099400</v>
      </c>
      <c r="G45" s="15">
        <v>1815600</v>
      </c>
      <c r="H45" s="15">
        <v>201800</v>
      </c>
      <c r="I45" s="15">
        <v>0</v>
      </c>
      <c r="J45" s="14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4">
        <f t="shared" si="0"/>
        <v>2099400</v>
      </c>
    </row>
    <row r="46" spans="1:16">
      <c r="A46" s="11" t="s">
        <v>113</v>
      </c>
      <c r="B46" s="11" t="s">
        <v>115</v>
      </c>
      <c r="C46" s="12" t="s">
        <v>114</v>
      </c>
      <c r="D46" s="13" t="s">
        <v>116</v>
      </c>
      <c r="E46" s="14">
        <v>117035087</v>
      </c>
      <c r="F46" s="15">
        <v>117035087</v>
      </c>
      <c r="G46" s="15">
        <v>80699535</v>
      </c>
      <c r="H46" s="15">
        <v>21070000</v>
      </c>
      <c r="I46" s="15">
        <v>0</v>
      </c>
      <c r="J46" s="14">
        <v>6010000</v>
      </c>
      <c r="K46" s="15">
        <v>0</v>
      </c>
      <c r="L46" s="15">
        <v>6010000</v>
      </c>
      <c r="M46" s="15">
        <v>0</v>
      </c>
      <c r="N46" s="15">
        <v>0</v>
      </c>
      <c r="O46" s="15">
        <v>0</v>
      </c>
      <c r="P46" s="14">
        <f t="shared" si="0"/>
        <v>123045087</v>
      </c>
    </row>
    <row r="47" spans="1:16" ht="25.5">
      <c r="A47" s="11" t="s">
        <v>117</v>
      </c>
      <c r="B47" s="11" t="s">
        <v>119</v>
      </c>
      <c r="C47" s="12" t="s">
        <v>118</v>
      </c>
      <c r="D47" s="13" t="s">
        <v>120</v>
      </c>
      <c r="E47" s="14">
        <v>77728447</v>
      </c>
      <c r="F47" s="15">
        <v>77728447</v>
      </c>
      <c r="G47" s="15">
        <v>29069279</v>
      </c>
      <c r="H47" s="15">
        <v>31770000</v>
      </c>
      <c r="I47" s="15">
        <v>0</v>
      </c>
      <c r="J47" s="14">
        <v>1560000</v>
      </c>
      <c r="K47" s="15">
        <v>0</v>
      </c>
      <c r="L47" s="15">
        <v>1560000</v>
      </c>
      <c r="M47" s="15">
        <v>0</v>
      </c>
      <c r="N47" s="15">
        <v>0</v>
      </c>
      <c r="O47" s="15">
        <v>0</v>
      </c>
      <c r="P47" s="14">
        <f t="shared" si="0"/>
        <v>79288447</v>
      </c>
    </row>
    <row r="48" spans="1:16" ht="25.5">
      <c r="A48" s="11" t="s">
        <v>121</v>
      </c>
      <c r="B48" s="11" t="s">
        <v>122</v>
      </c>
      <c r="C48" s="12" t="s">
        <v>118</v>
      </c>
      <c r="D48" s="13" t="s">
        <v>120</v>
      </c>
      <c r="E48" s="14">
        <v>98218800</v>
      </c>
      <c r="F48" s="15">
        <v>98218800</v>
      </c>
      <c r="G48" s="15">
        <v>98218800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 t="shared" si="0"/>
        <v>98218800</v>
      </c>
    </row>
    <row r="49" spans="1:16" ht="25.5">
      <c r="A49" s="11" t="s">
        <v>123</v>
      </c>
      <c r="B49" s="11" t="s">
        <v>124</v>
      </c>
      <c r="C49" s="12" t="s">
        <v>118</v>
      </c>
      <c r="D49" s="13" t="s">
        <v>120</v>
      </c>
      <c r="E49" s="14">
        <v>171835.3</v>
      </c>
      <c r="F49" s="15">
        <v>171835.3</v>
      </c>
      <c r="G49" s="15">
        <v>171835.3</v>
      </c>
      <c r="H49" s="15">
        <v>0</v>
      </c>
      <c r="I49" s="15">
        <v>0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 t="shared" ref="P49:P80" si="1">E49+J49</f>
        <v>171835.3</v>
      </c>
    </row>
    <row r="50" spans="1:16" ht="38.25">
      <c r="A50" s="11" t="s">
        <v>125</v>
      </c>
      <c r="B50" s="11" t="s">
        <v>127</v>
      </c>
      <c r="C50" s="12" t="s">
        <v>126</v>
      </c>
      <c r="D50" s="13" t="s">
        <v>128</v>
      </c>
      <c r="E50" s="14">
        <v>17703600</v>
      </c>
      <c r="F50" s="15">
        <v>17703600</v>
      </c>
      <c r="G50" s="15">
        <v>14476100</v>
      </c>
      <c r="H50" s="15">
        <v>1986000</v>
      </c>
      <c r="I50" s="15">
        <v>0</v>
      </c>
      <c r="J50" s="14">
        <v>33000</v>
      </c>
      <c r="K50" s="15">
        <v>0</v>
      </c>
      <c r="L50" s="15">
        <v>33000</v>
      </c>
      <c r="M50" s="15">
        <v>0</v>
      </c>
      <c r="N50" s="15">
        <v>0</v>
      </c>
      <c r="O50" s="15">
        <v>0</v>
      </c>
      <c r="P50" s="14">
        <f t="shared" si="1"/>
        <v>17736600</v>
      </c>
    </row>
    <row r="51" spans="1:16" ht="25.5">
      <c r="A51" s="11" t="s">
        <v>129</v>
      </c>
      <c r="B51" s="11" t="s">
        <v>131</v>
      </c>
      <c r="C51" s="12" t="s">
        <v>130</v>
      </c>
      <c r="D51" s="13" t="s">
        <v>132</v>
      </c>
      <c r="E51" s="14">
        <v>4920300</v>
      </c>
      <c r="F51" s="15">
        <v>4920300</v>
      </c>
      <c r="G51" s="15">
        <v>4359100</v>
      </c>
      <c r="H51" s="15">
        <v>383000</v>
      </c>
      <c r="I51" s="15">
        <v>0</v>
      </c>
      <c r="J51" s="14">
        <v>8000</v>
      </c>
      <c r="K51" s="15">
        <v>0</v>
      </c>
      <c r="L51" s="15">
        <v>8000</v>
      </c>
      <c r="M51" s="15">
        <v>0</v>
      </c>
      <c r="N51" s="15">
        <v>0</v>
      </c>
      <c r="O51" s="15">
        <v>0</v>
      </c>
      <c r="P51" s="14">
        <f t="shared" si="1"/>
        <v>4928300</v>
      </c>
    </row>
    <row r="52" spans="1:16">
      <c r="A52" s="11" t="s">
        <v>133</v>
      </c>
      <c r="B52" s="11" t="s">
        <v>134</v>
      </c>
      <c r="C52" s="12" t="s">
        <v>130</v>
      </c>
      <c r="D52" s="13" t="s">
        <v>135</v>
      </c>
      <c r="E52" s="14">
        <v>272635</v>
      </c>
      <c r="F52" s="15">
        <v>272635</v>
      </c>
      <c r="G52" s="15">
        <v>0</v>
      </c>
      <c r="H52" s="15">
        <v>0</v>
      </c>
      <c r="I52" s="15">
        <v>0</v>
      </c>
      <c r="J52" s="14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4">
        <f t="shared" si="1"/>
        <v>272635</v>
      </c>
    </row>
    <row r="53" spans="1:16" ht="25.5">
      <c r="A53" s="11" t="s">
        <v>136</v>
      </c>
      <c r="B53" s="11" t="s">
        <v>137</v>
      </c>
      <c r="C53" s="12" t="s">
        <v>130</v>
      </c>
      <c r="D53" s="13" t="s">
        <v>138</v>
      </c>
      <c r="E53" s="14">
        <v>25000</v>
      </c>
      <c r="F53" s="15">
        <v>25000</v>
      </c>
      <c r="G53" s="15">
        <v>0</v>
      </c>
      <c r="H53" s="15">
        <v>7000</v>
      </c>
      <c r="I53" s="15">
        <v>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 t="shared" si="1"/>
        <v>25000</v>
      </c>
    </row>
    <row r="54" spans="1:16" ht="25.5">
      <c r="A54" s="11" t="s">
        <v>139</v>
      </c>
      <c r="B54" s="11" t="s">
        <v>140</v>
      </c>
      <c r="C54" s="12" t="s">
        <v>130</v>
      </c>
      <c r="D54" s="13" t="s">
        <v>141</v>
      </c>
      <c r="E54" s="14">
        <v>891740</v>
      </c>
      <c r="F54" s="15">
        <v>891740</v>
      </c>
      <c r="G54" s="15">
        <v>891740</v>
      </c>
      <c r="H54" s="15">
        <v>0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 t="shared" si="1"/>
        <v>891740</v>
      </c>
    </row>
    <row r="55" spans="1:16" ht="25.5">
      <c r="A55" s="11" t="s">
        <v>142</v>
      </c>
      <c r="B55" s="11" t="s">
        <v>143</v>
      </c>
      <c r="C55" s="12" t="s">
        <v>130</v>
      </c>
      <c r="D55" s="13" t="s">
        <v>144</v>
      </c>
      <c r="E55" s="14">
        <v>2103400</v>
      </c>
      <c r="F55" s="15">
        <v>2103400</v>
      </c>
      <c r="G55" s="15">
        <v>2038400</v>
      </c>
      <c r="H55" s="15">
        <v>0</v>
      </c>
      <c r="I55" s="15">
        <v>0</v>
      </c>
      <c r="J55" s="14">
        <v>500</v>
      </c>
      <c r="K55" s="15">
        <v>0</v>
      </c>
      <c r="L55" s="15">
        <v>500</v>
      </c>
      <c r="M55" s="15">
        <v>0</v>
      </c>
      <c r="N55" s="15">
        <v>0</v>
      </c>
      <c r="O55" s="15">
        <v>0</v>
      </c>
      <c r="P55" s="14">
        <f t="shared" si="1"/>
        <v>2103900</v>
      </c>
    </row>
    <row r="56" spans="1:16" ht="51">
      <c r="A56" s="11" t="s">
        <v>145</v>
      </c>
      <c r="B56" s="11" t="s">
        <v>146</v>
      </c>
      <c r="C56" s="12" t="s">
        <v>130</v>
      </c>
      <c r="D56" s="13" t="s">
        <v>147</v>
      </c>
      <c r="E56" s="14">
        <v>433180</v>
      </c>
      <c r="F56" s="15">
        <v>433180</v>
      </c>
      <c r="G56" s="15">
        <v>433180</v>
      </c>
      <c r="H56" s="15">
        <v>0</v>
      </c>
      <c r="I56" s="15">
        <v>0</v>
      </c>
      <c r="J56" s="14">
        <v>146610</v>
      </c>
      <c r="K56" s="15">
        <v>146610</v>
      </c>
      <c r="L56" s="15">
        <v>0</v>
      </c>
      <c r="M56" s="15">
        <v>0</v>
      </c>
      <c r="N56" s="15">
        <v>0</v>
      </c>
      <c r="O56" s="15">
        <v>146610</v>
      </c>
      <c r="P56" s="14">
        <f t="shared" si="1"/>
        <v>579790</v>
      </c>
    </row>
    <row r="57" spans="1:16" ht="51">
      <c r="A57" s="11" t="s">
        <v>148</v>
      </c>
      <c r="B57" s="11" t="s">
        <v>149</v>
      </c>
      <c r="C57" s="12" t="s">
        <v>130</v>
      </c>
      <c r="D57" s="13" t="s">
        <v>150</v>
      </c>
      <c r="E57" s="14">
        <v>0</v>
      </c>
      <c r="F57" s="15">
        <v>0</v>
      </c>
      <c r="G57" s="15">
        <v>0</v>
      </c>
      <c r="H57" s="15">
        <v>0</v>
      </c>
      <c r="I57" s="15">
        <v>0</v>
      </c>
      <c r="J57" s="14">
        <v>24989</v>
      </c>
      <c r="K57" s="15">
        <v>24989</v>
      </c>
      <c r="L57" s="15">
        <v>0</v>
      </c>
      <c r="M57" s="15">
        <v>0</v>
      </c>
      <c r="N57" s="15">
        <v>0</v>
      </c>
      <c r="O57" s="15">
        <v>24989</v>
      </c>
      <c r="P57" s="14">
        <f t="shared" si="1"/>
        <v>24989</v>
      </c>
    </row>
    <row r="58" spans="1:16" ht="63.75">
      <c r="A58" s="11" t="s">
        <v>151</v>
      </c>
      <c r="B58" s="11" t="s">
        <v>152</v>
      </c>
      <c r="C58" s="12" t="s">
        <v>44</v>
      </c>
      <c r="D58" s="13" t="s">
        <v>153</v>
      </c>
      <c r="E58" s="14">
        <v>48600</v>
      </c>
      <c r="F58" s="15">
        <v>48600</v>
      </c>
      <c r="G58" s="15">
        <v>0</v>
      </c>
      <c r="H58" s="15">
        <v>0</v>
      </c>
      <c r="I58" s="15">
        <v>0</v>
      </c>
      <c r="J58" s="14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4">
        <f t="shared" si="1"/>
        <v>48600</v>
      </c>
    </row>
    <row r="59" spans="1:16" ht="38.25">
      <c r="A59" s="11" t="s">
        <v>154</v>
      </c>
      <c r="B59" s="11" t="s">
        <v>155</v>
      </c>
      <c r="C59" s="12" t="s">
        <v>63</v>
      </c>
      <c r="D59" s="13" t="s">
        <v>156</v>
      </c>
      <c r="E59" s="14">
        <v>7942400</v>
      </c>
      <c r="F59" s="15">
        <v>7942400</v>
      </c>
      <c r="G59" s="15">
        <v>5815700</v>
      </c>
      <c r="H59" s="15">
        <v>1470400</v>
      </c>
      <c r="I59" s="15">
        <v>0</v>
      </c>
      <c r="J59" s="14">
        <v>500</v>
      </c>
      <c r="K59" s="15">
        <v>0</v>
      </c>
      <c r="L59" s="15">
        <v>500</v>
      </c>
      <c r="M59" s="15">
        <v>0</v>
      </c>
      <c r="N59" s="15">
        <v>0</v>
      </c>
      <c r="O59" s="15">
        <v>0</v>
      </c>
      <c r="P59" s="14">
        <f t="shared" si="1"/>
        <v>7942900</v>
      </c>
    </row>
    <row r="60" spans="1:16">
      <c r="A60" s="11" t="s">
        <v>157</v>
      </c>
      <c r="B60" s="11" t="s">
        <v>159</v>
      </c>
      <c r="C60" s="12" t="s">
        <v>158</v>
      </c>
      <c r="D60" s="13" t="s">
        <v>160</v>
      </c>
      <c r="E60" s="14">
        <v>552700</v>
      </c>
      <c r="F60" s="15">
        <v>552700</v>
      </c>
      <c r="G60" s="15">
        <v>0</v>
      </c>
      <c r="H60" s="15">
        <v>0</v>
      </c>
      <c r="I60" s="15">
        <v>0</v>
      </c>
      <c r="J60" s="14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4">
        <f t="shared" si="1"/>
        <v>552700</v>
      </c>
    </row>
    <row r="61" spans="1:16">
      <c r="A61" s="11" t="s">
        <v>161</v>
      </c>
      <c r="B61" s="11" t="s">
        <v>163</v>
      </c>
      <c r="C61" s="12" t="s">
        <v>162</v>
      </c>
      <c r="D61" s="13" t="s">
        <v>164</v>
      </c>
      <c r="E61" s="14">
        <v>0</v>
      </c>
      <c r="F61" s="15">
        <v>0</v>
      </c>
      <c r="G61" s="15">
        <v>0</v>
      </c>
      <c r="H61" s="15">
        <v>0</v>
      </c>
      <c r="I61" s="15">
        <v>0</v>
      </c>
      <c r="J61" s="14">
        <v>343018.42</v>
      </c>
      <c r="K61" s="15">
        <v>343018.42</v>
      </c>
      <c r="L61" s="15">
        <v>0</v>
      </c>
      <c r="M61" s="15">
        <v>0</v>
      </c>
      <c r="N61" s="15">
        <v>0</v>
      </c>
      <c r="O61" s="15">
        <v>343018.42</v>
      </c>
      <c r="P61" s="14">
        <f t="shared" si="1"/>
        <v>343018.42</v>
      </c>
    </row>
    <row r="62" spans="1:16" ht="25.5">
      <c r="A62" s="5" t="s">
        <v>165</v>
      </c>
      <c r="B62" s="6"/>
      <c r="C62" s="7"/>
      <c r="D62" s="8" t="s">
        <v>166</v>
      </c>
      <c r="E62" s="9">
        <v>37258300</v>
      </c>
      <c r="F62" s="10">
        <v>37258300</v>
      </c>
      <c r="G62" s="10">
        <v>27422500</v>
      </c>
      <c r="H62" s="10">
        <v>1651400</v>
      </c>
      <c r="I62" s="10">
        <v>0</v>
      </c>
      <c r="J62" s="9">
        <v>200000</v>
      </c>
      <c r="K62" s="10">
        <v>150000</v>
      </c>
      <c r="L62" s="10">
        <v>50000</v>
      </c>
      <c r="M62" s="10">
        <v>45900</v>
      </c>
      <c r="N62" s="10">
        <v>0</v>
      </c>
      <c r="O62" s="10">
        <v>150000</v>
      </c>
      <c r="P62" s="9">
        <f t="shared" si="1"/>
        <v>37458300</v>
      </c>
    </row>
    <row r="63" spans="1:16" ht="25.5">
      <c r="A63" s="5" t="s">
        <v>167</v>
      </c>
      <c r="B63" s="6"/>
      <c r="C63" s="7"/>
      <c r="D63" s="8" t="s">
        <v>168</v>
      </c>
      <c r="E63" s="9">
        <v>37258300</v>
      </c>
      <c r="F63" s="10">
        <v>37258300</v>
      </c>
      <c r="G63" s="10">
        <v>27422500</v>
      </c>
      <c r="H63" s="10">
        <v>1651400</v>
      </c>
      <c r="I63" s="10">
        <v>0</v>
      </c>
      <c r="J63" s="9">
        <v>200000</v>
      </c>
      <c r="K63" s="10">
        <v>150000</v>
      </c>
      <c r="L63" s="10">
        <v>50000</v>
      </c>
      <c r="M63" s="10">
        <v>45900</v>
      </c>
      <c r="N63" s="10">
        <v>0</v>
      </c>
      <c r="O63" s="10">
        <v>150000</v>
      </c>
      <c r="P63" s="9">
        <f t="shared" si="1"/>
        <v>37458300</v>
      </c>
    </row>
    <row r="64" spans="1:16" ht="38.25">
      <c r="A64" s="11" t="s">
        <v>169</v>
      </c>
      <c r="B64" s="11" t="s">
        <v>21</v>
      </c>
      <c r="C64" s="12" t="s">
        <v>20</v>
      </c>
      <c r="D64" s="13" t="s">
        <v>22</v>
      </c>
      <c r="E64" s="14">
        <v>14978000</v>
      </c>
      <c r="F64" s="15">
        <v>14978000</v>
      </c>
      <c r="G64" s="15">
        <v>13840000</v>
      </c>
      <c r="H64" s="15">
        <v>860000</v>
      </c>
      <c r="I64" s="15">
        <v>0</v>
      </c>
      <c r="J64" s="14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4">
        <f t="shared" si="1"/>
        <v>14978000</v>
      </c>
    </row>
    <row r="65" spans="1:16" ht="25.5">
      <c r="A65" s="11" t="s">
        <v>170</v>
      </c>
      <c r="B65" s="11" t="s">
        <v>171</v>
      </c>
      <c r="C65" s="12" t="s">
        <v>51</v>
      </c>
      <c r="D65" s="13" t="s">
        <v>172</v>
      </c>
      <c r="E65" s="14">
        <v>17000</v>
      </c>
      <c r="F65" s="15">
        <v>17000</v>
      </c>
      <c r="G65" s="15">
        <v>0</v>
      </c>
      <c r="H65" s="15">
        <v>0</v>
      </c>
      <c r="I65" s="15">
        <v>0</v>
      </c>
      <c r="J65" s="14">
        <v>150000</v>
      </c>
      <c r="K65" s="15">
        <v>150000</v>
      </c>
      <c r="L65" s="15">
        <v>0</v>
      </c>
      <c r="M65" s="15">
        <v>0</v>
      </c>
      <c r="N65" s="15">
        <v>0</v>
      </c>
      <c r="O65" s="15">
        <v>150000</v>
      </c>
      <c r="P65" s="14">
        <f t="shared" si="1"/>
        <v>167000</v>
      </c>
    </row>
    <row r="66" spans="1:16" ht="25.5">
      <c r="A66" s="11" t="s">
        <v>173</v>
      </c>
      <c r="B66" s="11" t="s">
        <v>174</v>
      </c>
      <c r="C66" s="12" t="s">
        <v>127</v>
      </c>
      <c r="D66" s="13" t="s">
        <v>175</v>
      </c>
      <c r="E66" s="14">
        <v>450000</v>
      </c>
      <c r="F66" s="15">
        <v>450000</v>
      </c>
      <c r="G66" s="15">
        <v>0</v>
      </c>
      <c r="H66" s="15">
        <v>0</v>
      </c>
      <c r="I66" s="15">
        <v>0</v>
      </c>
      <c r="J66" s="14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4">
        <f t="shared" si="1"/>
        <v>450000</v>
      </c>
    </row>
    <row r="67" spans="1:16" ht="38.25">
      <c r="A67" s="11" t="s">
        <v>176</v>
      </c>
      <c r="B67" s="11" t="s">
        <v>177</v>
      </c>
      <c r="C67" s="12" t="s">
        <v>127</v>
      </c>
      <c r="D67" s="13" t="s">
        <v>178</v>
      </c>
      <c r="E67" s="14">
        <v>1298800</v>
      </c>
      <c r="F67" s="15">
        <v>1298800</v>
      </c>
      <c r="G67" s="15">
        <v>0</v>
      </c>
      <c r="H67" s="15">
        <v>0</v>
      </c>
      <c r="I67" s="15">
        <v>0</v>
      </c>
      <c r="J67" s="14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4">
        <f t="shared" si="1"/>
        <v>1298800</v>
      </c>
    </row>
    <row r="68" spans="1:16" ht="38.25">
      <c r="A68" s="11" t="s">
        <v>179</v>
      </c>
      <c r="B68" s="11" t="s">
        <v>180</v>
      </c>
      <c r="C68" s="12" t="s">
        <v>127</v>
      </c>
      <c r="D68" s="13" t="s">
        <v>181</v>
      </c>
      <c r="E68" s="14">
        <v>1218300</v>
      </c>
      <c r="F68" s="15">
        <v>1218300</v>
      </c>
      <c r="G68" s="15">
        <v>0</v>
      </c>
      <c r="H68" s="15">
        <v>0</v>
      </c>
      <c r="I68" s="15">
        <v>0</v>
      </c>
      <c r="J68" s="14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4">
        <f t="shared" si="1"/>
        <v>1218300</v>
      </c>
    </row>
    <row r="69" spans="1:16" ht="38.25">
      <c r="A69" s="11" t="s">
        <v>182</v>
      </c>
      <c r="B69" s="11" t="s">
        <v>183</v>
      </c>
      <c r="C69" s="12" t="s">
        <v>127</v>
      </c>
      <c r="D69" s="13" t="s">
        <v>184</v>
      </c>
      <c r="E69" s="14">
        <v>77800</v>
      </c>
      <c r="F69" s="15">
        <v>77800</v>
      </c>
      <c r="G69" s="15">
        <v>0</v>
      </c>
      <c r="H69" s="15">
        <v>0</v>
      </c>
      <c r="I69" s="15">
        <v>0</v>
      </c>
      <c r="J69" s="14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4">
        <f t="shared" si="1"/>
        <v>77800</v>
      </c>
    </row>
    <row r="70" spans="1:16" ht="25.5">
      <c r="A70" s="11" t="s">
        <v>185</v>
      </c>
      <c r="B70" s="11" t="s">
        <v>186</v>
      </c>
      <c r="C70" s="12" t="s">
        <v>127</v>
      </c>
      <c r="D70" s="13" t="s">
        <v>187</v>
      </c>
      <c r="E70" s="14">
        <v>398000</v>
      </c>
      <c r="F70" s="15">
        <v>398000</v>
      </c>
      <c r="G70" s="15">
        <v>0</v>
      </c>
      <c r="H70" s="15">
        <v>0</v>
      </c>
      <c r="I70" s="15">
        <v>0</v>
      </c>
      <c r="J70" s="14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4">
        <f t="shared" si="1"/>
        <v>398000</v>
      </c>
    </row>
    <row r="71" spans="1:16" ht="51">
      <c r="A71" s="11" t="s">
        <v>188</v>
      </c>
      <c r="B71" s="11" t="s">
        <v>190</v>
      </c>
      <c r="C71" s="12" t="s">
        <v>189</v>
      </c>
      <c r="D71" s="13" t="s">
        <v>191</v>
      </c>
      <c r="E71" s="14">
        <v>10434100</v>
      </c>
      <c r="F71" s="15">
        <v>10434100</v>
      </c>
      <c r="G71" s="15">
        <v>9924700</v>
      </c>
      <c r="H71" s="15">
        <v>311400</v>
      </c>
      <c r="I71" s="15">
        <v>0</v>
      </c>
      <c r="J71" s="14">
        <v>50000</v>
      </c>
      <c r="K71" s="15">
        <v>0</v>
      </c>
      <c r="L71" s="15">
        <v>50000</v>
      </c>
      <c r="M71" s="15">
        <v>45900</v>
      </c>
      <c r="N71" s="15">
        <v>0</v>
      </c>
      <c r="O71" s="15">
        <v>0</v>
      </c>
      <c r="P71" s="14">
        <f t="shared" si="1"/>
        <v>10484100</v>
      </c>
    </row>
    <row r="72" spans="1:16" ht="25.5">
      <c r="A72" s="11" t="s">
        <v>192</v>
      </c>
      <c r="B72" s="11" t="s">
        <v>193</v>
      </c>
      <c r="C72" s="12" t="s">
        <v>115</v>
      </c>
      <c r="D72" s="13" t="s">
        <v>194</v>
      </c>
      <c r="E72" s="14">
        <v>4441600</v>
      </c>
      <c r="F72" s="15">
        <v>4441600</v>
      </c>
      <c r="G72" s="15">
        <v>3657800</v>
      </c>
      <c r="H72" s="15">
        <v>480000</v>
      </c>
      <c r="I72" s="15">
        <v>0</v>
      </c>
      <c r="J72" s="14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4">
        <f t="shared" si="1"/>
        <v>4441600</v>
      </c>
    </row>
    <row r="73" spans="1:16" ht="76.5">
      <c r="A73" s="11" t="s">
        <v>195</v>
      </c>
      <c r="B73" s="11" t="s">
        <v>196</v>
      </c>
      <c r="C73" s="12" t="s">
        <v>115</v>
      </c>
      <c r="D73" s="13" t="s">
        <v>197</v>
      </c>
      <c r="E73" s="14">
        <v>1500000</v>
      </c>
      <c r="F73" s="15">
        <v>1500000</v>
      </c>
      <c r="G73" s="15">
        <v>0</v>
      </c>
      <c r="H73" s="15">
        <v>0</v>
      </c>
      <c r="I73" s="15">
        <v>0</v>
      </c>
      <c r="J73" s="14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4">
        <f t="shared" si="1"/>
        <v>1500000</v>
      </c>
    </row>
    <row r="74" spans="1:16" ht="63.75">
      <c r="A74" s="11" t="s">
        <v>198</v>
      </c>
      <c r="B74" s="11" t="s">
        <v>200</v>
      </c>
      <c r="C74" s="12" t="s">
        <v>199</v>
      </c>
      <c r="D74" s="13" t="s">
        <v>201</v>
      </c>
      <c r="E74" s="14">
        <v>2000000</v>
      </c>
      <c r="F74" s="15">
        <v>2000000</v>
      </c>
      <c r="G74" s="15">
        <v>0</v>
      </c>
      <c r="H74" s="15">
        <v>0</v>
      </c>
      <c r="I74" s="15">
        <v>0</v>
      </c>
      <c r="J74" s="14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4">
        <f t="shared" si="1"/>
        <v>2000000</v>
      </c>
    </row>
    <row r="75" spans="1:16" ht="38.25">
      <c r="A75" s="11" t="s">
        <v>202</v>
      </c>
      <c r="B75" s="11" t="s">
        <v>52</v>
      </c>
      <c r="C75" s="12" t="s">
        <v>51</v>
      </c>
      <c r="D75" s="13" t="s">
        <v>53</v>
      </c>
      <c r="E75" s="14">
        <v>46700</v>
      </c>
      <c r="F75" s="15">
        <v>46700</v>
      </c>
      <c r="G75" s="15">
        <v>0</v>
      </c>
      <c r="H75" s="15">
        <v>0</v>
      </c>
      <c r="I75" s="15">
        <v>0</v>
      </c>
      <c r="J75" s="14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4">
        <f t="shared" si="1"/>
        <v>46700</v>
      </c>
    </row>
    <row r="76" spans="1:16" ht="25.5">
      <c r="A76" s="11" t="s">
        <v>203</v>
      </c>
      <c r="B76" s="11" t="s">
        <v>56</v>
      </c>
      <c r="C76" s="12" t="s">
        <v>55</v>
      </c>
      <c r="D76" s="13" t="s">
        <v>57</v>
      </c>
      <c r="E76" s="14">
        <v>398000</v>
      </c>
      <c r="F76" s="15">
        <v>398000</v>
      </c>
      <c r="G76" s="15">
        <v>0</v>
      </c>
      <c r="H76" s="15">
        <v>0</v>
      </c>
      <c r="I76" s="15">
        <v>0</v>
      </c>
      <c r="J76" s="14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4">
        <f t="shared" si="1"/>
        <v>398000</v>
      </c>
    </row>
    <row r="77" spans="1:16" ht="25.5">
      <c r="A77" s="5" t="s">
        <v>204</v>
      </c>
      <c r="B77" s="6"/>
      <c r="C77" s="7"/>
      <c r="D77" s="8" t="s">
        <v>205</v>
      </c>
      <c r="E77" s="9">
        <v>36902900</v>
      </c>
      <c r="F77" s="10">
        <v>36902900</v>
      </c>
      <c r="G77" s="10">
        <v>32870100</v>
      </c>
      <c r="H77" s="10">
        <v>2910200</v>
      </c>
      <c r="I77" s="10">
        <v>0</v>
      </c>
      <c r="J77" s="9">
        <v>1237000</v>
      </c>
      <c r="K77" s="10">
        <v>60000</v>
      </c>
      <c r="L77" s="10">
        <v>1138100</v>
      </c>
      <c r="M77" s="10">
        <v>122000</v>
      </c>
      <c r="N77" s="10">
        <v>777200</v>
      </c>
      <c r="O77" s="10">
        <v>98900</v>
      </c>
      <c r="P77" s="9">
        <f t="shared" si="1"/>
        <v>38139900</v>
      </c>
    </row>
    <row r="78" spans="1:16" ht="25.5">
      <c r="A78" s="5" t="s">
        <v>206</v>
      </c>
      <c r="B78" s="6"/>
      <c r="C78" s="7"/>
      <c r="D78" s="8" t="s">
        <v>205</v>
      </c>
      <c r="E78" s="9">
        <v>36902900</v>
      </c>
      <c r="F78" s="10">
        <v>36902900</v>
      </c>
      <c r="G78" s="10">
        <v>32870100</v>
      </c>
      <c r="H78" s="10">
        <v>2910200</v>
      </c>
      <c r="I78" s="10">
        <v>0</v>
      </c>
      <c r="J78" s="9">
        <v>1237000</v>
      </c>
      <c r="K78" s="10">
        <v>60000</v>
      </c>
      <c r="L78" s="10">
        <v>1138100</v>
      </c>
      <c r="M78" s="10">
        <v>122000</v>
      </c>
      <c r="N78" s="10">
        <v>777200</v>
      </c>
      <c r="O78" s="10">
        <v>98900</v>
      </c>
      <c r="P78" s="9">
        <f t="shared" si="1"/>
        <v>38139900</v>
      </c>
    </row>
    <row r="79" spans="1:16" ht="38.25">
      <c r="A79" s="11" t="s">
        <v>207</v>
      </c>
      <c r="B79" s="11" t="s">
        <v>21</v>
      </c>
      <c r="C79" s="12" t="s">
        <v>20</v>
      </c>
      <c r="D79" s="13" t="s">
        <v>22</v>
      </c>
      <c r="E79" s="14">
        <v>685000</v>
      </c>
      <c r="F79" s="15">
        <v>685000</v>
      </c>
      <c r="G79" s="15">
        <v>653000</v>
      </c>
      <c r="H79" s="15">
        <v>0</v>
      </c>
      <c r="I79" s="15">
        <v>0</v>
      </c>
      <c r="J79" s="14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4">
        <f t="shared" si="1"/>
        <v>685000</v>
      </c>
    </row>
    <row r="80" spans="1:16" ht="25.5">
      <c r="A80" s="11" t="s">
        <v>208</v>
      </c>
      <c r="B80" s="11" t="s">
        <v>209</v>
      </c>
      <c r="C80" s="12" t="s">
        <v>126</v>
      </c>
      <c r="D80" s="13" t="s">
        <v>210</v>
      </c>
      <c r="E80" s="14">
        <v>19397000</v>
      </c>
      <c r="F80" s="15">
        <v>19397000</v>
      </c>
      <c r="G80" s="15">
        <v>19397000</v>
      </c>
      <c r="H80" s="15">
        <v>0</v>
      </c>
      <c r="I80" s="15">
        <v>0</v>
      </c>
      <c r="J80" s="14">
        <v>950000</v>
      </c>
      <c r="K80" s="15">
        <v>0</v>
      </c>
      <c r="L80" s="15">
        <v>911100</v>
      </c>
      <c r="M80" s="15">
        <v>0</v>
      </c>
      <c r="N80" s="15">
        <v>742200</v>
      </c>
      <c r="O80" s="15">
        <v>38900</v>
      </c>
      <c r="P80" s="14">
        <f t="shared" si="1"/>
        <v>20347000</v>
      </c>
    </row>
    <row r="81" spans="1:16">
      <c r="A81" s="11" t="s">
        <v>211</v>
      </c>
      <c r="B81" s="11" t="s">
        <v>213</v>
      </c>
      <c r="C81" s="12" t="s">
        <v>212</v>
      </c>
      <c r="D81" s="13" t="s">
        <v>214</v>
      </c>
      <c r="E81" s="14">
        <v>4548400</v>
      </c>
      <c r="F81" s="15">
        <v>4548400</v>
      </c>
      <c r="G81" s="15">
        <v>3770700</v>
      </c>
      <c r="H81" s="15">
        <v>380200</v>
      </c>
      <c r="I81" s="15">
        <v>0</v>
      </c>
      <c r="J81" s="14">
        <v>75000</v>
      </c>
      <c r="K81" s="15">
        <v>60000</v>
      </c>
      <c r="L81" s="15">
        <v>15000</v>
      </c>
      <c r="M81" s="15">
        <v>0</v>
      </c>
      <c r="N81" s="15">
        <v>0</v>
      </c>
      <c r="O81" s="15">
        <v>60000</v>
      </c>
      <c r="P81" s="14">
        <f t="shared" ref="P81:P109" si="2">E81+J81</f>
        <v>4623400</v>
      </c>
    </row>
    <row r="82" spans="1:16">
      <c r="A82" s="11" t="s">
        <v>215</v>
      </c>
      <c r="B82" s="11" t="s">
        <v>216</v>
      </c>
      <c r="C82" s="12" t="s">
        <v>212</v>
      </c>
      <c r="D82" s="13" t="s">
        <v>217</v>
      </c>
      <c r="E82" s="14">
        <v>4218000</v>
      </c>
      <c r="F82" s="15">
        <v>4218000</v>
      </c>
      <c r="G82" s="15">
        <v>3294000</v>
      </c>
      <c r="H82" s="15">
        <v>478500</v>
      </c>
      <c r="I82" s="15">
        <v>0</v>
      </c>
      <c r="J82" s="14">
        <v>12000</v>
      </c>
      <c r="K82" s="15">
        <v>0</v>
      </c>
      <c r="L82" s="15">
        <v>12000</v>
      </c>
      <c r="M82" s="15">
        <v>0</v>
      </c>
      <c r="N82" s="15">
        <v>0</v>
      </c>
      <c r="O82" s="15">
        <v>0</v>
      </c>
      <c r="P82" s="14">
        <f t="shared" si="2"/>
        <v>4230000</v>
      </c>
    </row>
    <row r="83" spans="1:16" ht="38.25">
      <c r="A83" s="11" t="s">
        <v>218</v>
      </c>
      <c r="B83" s="11" t="s">
        <v>220</v>
      </c>
      <c r="C83" s="12" t="s">
        <v>219</v>
      </c>
      <c r="D83" s="13" t="s">
        <v>221</v>
      </c>
      <c r="E83" s="14">
        <v>8043900</v>
      </c>
      <c r="F83" s="15">
        <v>8043900</v>
      </c>
      <c r="G83" s="15">
        <v>5755400</v>
      </c>
      <c r="H83" s="15">
        <v>2051500</v>
      </c>
      <c r="I83" s="15">
        <v>0</v>
      </c>
      <c r="J83" s="14">
        <v>200000</v>
      </c>
      <c r="K83" s="15">
        <v>0</v>
      </c>
      <c r="L83" s="15">
        <v>200000</v>
      </c>
      <c r="M83" s="15">
        <v>122000</v>
      </c>
      <c r="N83" s="15">
        <v>35000</v>
      </c>
      <c r="O83" s="15">
        <v>0</v>
      </c>
      <c r="P83" s="14">
        <f t="shared" si="2"/>
        <v>8243900</v>
      </c>
    </row>
    <row r="84" spans="1:16">
      <c r="A84" s="11" t="s">
        <v>222</v>
      </c>
      <c r="B84" s="11" t="s">
        <v>60</v>
      </c>
      <c r="C84" s="12" t="s">
        <v>59</v>
      </c>
      <c r="D84" s="13" t="s">
        <v>61</v>
      </c>
      <c r="E84" s="14">
        <v>10600</v>
      </c>
      <c r="F84" s="15">
        <v>10600</v>
      </c>
      <c r="G84" s="15">
        <v>0</v>
      </c>
      <c r="H84" s="15">
        <v>0</v>
      </c>
      <c r="I84" s="15">
        <v>0</v>
      </c>
      <c r="J84" s="14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4">
        <f t="shared" si="2"/>
        <v>10600</v>
      </c>
    </row>
    <row r="85" spans="1:16" ht="25.5">
      <c r="A85" s="5" t="s">
        <v>223</v>
      </c>
      <c r="B85" s="6"/>
      <c r="C85" s="7"/>
      <c r="D85" s="8" t="s">
        <v>224</v>
      </c>
      <c r="E85" s="9">
        <v>52249858</v>
      </c>
      <c r="F85" s="10">
        <v>33007000</v>
      </c>
      <c r="G85" s="10">
        <v>0</v>
      </c>
      <c r="H85" s="10">
        <v>0</v>
      </c>
      <c r="I85" s="10">
        <v>19242858</v>
      </c>
      <c r="J85" s="9">
        <v>3089000</v>
      </c>
      <c r="K85" s="10">
        <v>3089000</v>
      </c>
      <c r="L85" s="10">
        <v>0</v>
      </c>
      <c r="M85" s="10">
        <v>0</v>
      </c>
      <c r="N85" s="10">
        <v>0</v>
      </c>
      <c r="O85" s="10">
        <v>3089000</v>
      </c>
      <c r="P85" s="9">
        <f t="shared" si="2"/>
        <v>55338858</v>
      </c>
    </row>
    <row r="86" spans="1:16" ht="25.5">
      <c r="A86" s="5" t="s">
        <v>225</v>
      </c>
      <c r="B86" s="6"/>
      <c r="C86" s="7"/>
      <c r="D86" s="8" t="s">
        <v>224</v>
      </c>
      <c r="E86" s="9">
        <v>52249858</v>
      </c>
      <c r="F86" s="10">
        <v>33007000</v>
      </c>
      <c r="G86" s="10">
        <v>0</v>
      </c>
      <c r="H86" s="10">
        <v>0</v>
      </c>
      <c r="I86" s="10">
        <v>19242858</v>
      </c>
      <c r="J86" s="9">
        <v>3089000</v>
      </c>
      <c r="K86" s="10">
        <v>3089000</v>
      </c>
      <c r="L86" s="10">
        <v>0</v>
      </c>
      <c r="M86" s="10">
        <v>0</v>
      </c>
      <c r="N86" s="10">
        <v>0</v>
      </c>
      <c r="O86" s="10">
        <v>3089000</v>
      </c>
      <c r="P86" s="9">
        <f t="shared" si="2"/>
        <v>55338858</v>
      </c>
    </row>
    <row r="87" spans="1:16">
      <c r="A87" s="11" t="s">
        <v>226</v>
      </c>
      <c r="B87" s="11" t="s">
        <v>68</v>
      </c>
      <c r="C87" s="12" t="s">
        <v>67</v>
      </c>
      <c r="D87" s="13" t="s">
        <v>69</v>
      </c>
      <c r="E87" s="14">
        <v>16835000</v>
      </c>
      <c r="F87" s="15">
        <v>12835000</v>
      </c>
      <c r="G87" s="15">
        <v>0</v>
      </c>
      <c r="H87" s="15">
        <v>0</v>
      </c>
      <c r="I87" s="15">
        <v>4000000</v>
      </c>
      <c r="J87" s="14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4">
        <f t="shared" si="2"/>
        <v>16835000</v>
      </c>
    </row>
    <row r="88" spans="1:16" ht="76.5">
      <c r="A88" s="11" t="s">
        <v>227</v>
      </c>
      <c r="B88" s="11" t="s">
        <v>228</v>
      </c>
      <c r="C88" s="12" t="s">
        <v>71</v>
      </c>
      <c r="D88" s="13" t="s">
        <v>229</v>
      </c>
      <c r="E88" s="14">
        <v>14425000</v>
      </c>
      <c r="F88" s="15">
        <v>0</v>
      </c>
      <c r="G88" s="15">
        <v>0</v>
      </c>
      <c r="H88" s="15">
        <v>0</v>
      </c>
      <c r="I88" s="15">
        <v>14425000</v>
      </c>
      <c r="J88" s="14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4">
        <f t="shared" si="2"/>
        <v>14425000</v>
      </c>
    </row>
    <row r="89" spans="1:16" ht="38.25">
      <c r="A89" s="11" t="s">
        <v>230</v>
      </c>
      <c r="B89" s="11" t="s">
        <v>231</v>
      </c>
      <c r="C89" s="12" t="s">
        <v>78</v>
      </c>
      <c r="D89" s="13" t="s">
        <v>232</v>
      </c>
      <c r="E89" s="14">
        <v>0</v>
      </c>
      <c r="F89" s="15">
        <v>0</v>
      </c>
      <c r="G89" s="15">
        <v>0</v>
      </c>
      <c r="H89" s="15">
        <v>0</v>
      </c>
      <c r="I89" s="15">
        <v>0</v>
      </c>
      <c r="J89" s="14">
        <v>826000</v>
      </c>
      <c r="K89" s="15">
        <v>826000</v>
      </c>
      <c r="L89" s="15">
        <v>0</v>
      </c>
      <c r="M89" s="15">
        <v>0</v>
      </c>
      <c r="N89" s="15">
        <v>0</v>
      </c>
      <c r="O89" s="15">
        <v>826000</v>
      </c>
      <c r="P89" s="14">
        <f t="shared" si="2"/>
        <v>826000</v>
      </c>
    </row>
    <row r="90" spans="1:16" ht="25.5">
      <c r="A90" s="11" t="s">
        <v>233</v>
      </c>
      <c r="B90" s="11" t="s">
        <v>235</v>
      </c>
      <c r="C90" s="12" t="s">
        <v>234</v>
      </c>
      <c r="D90" s="13" t="s">
        <v>236</v>
      </c>
      <c r="E90" s="14">
        <v>0</v>
      </c>
      <c r="F90" s="15">
        <v>0</v>
      </c>
      <c r="G90" s="15">
        <v>0</v>
      </c>
      <c r="H90" s="15">
        <v>0</v>
      </c>
      <c r="I90" s="15">
        <v>0</v>
      </c>
      <c r="J90" s="14">
        <v>2263000</v>
      </c>
      <c r="K90" s="15">
        <v>2263000</v>
      </c>
      <c r="L90" s="15">
        <v>0</v>
      </c>
      <c r="M90" s="15">
        <v>0</v>
      </c>
      <c r="N90" s="15">
        <v>0</v>
      </c>
      <c r="O90" s="15">
        <v>2263000</v>
      </c>
      <c r="P90" s="14">
        <f t="shared" si="2"/>
        <v>2263000</v>
      </c>
    </row>
    <row r="91" spans="1:16" ht="38.25">
      <c r="A91" s="11" t="s">
        <v>237</v>
      </c>
      <c r="B91" s="11" t="s">
        <v>238</v>
      </c>
      <c r="C91" s="12" t="s">
        <v>234</v>
      </c>
      <c r="D91" s="13" t="s">
        <v>239</v>
      </c>
      <c r="E91" s="14">
        <v>20172000</v>
      </c>
      <c r="F91" s="15">
        <v>20172000</v>
      </c>
      <c r="G91" s="15">
        <v>0</v>
      </c>
      <c r="H91" s="15">
        <v>0</v>
      </c>
      <c r="I91" s="15">
        <v>0</v>
      </c>
      <c r="J91" s="14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4">
        <f t="shared" si="2"/>
        <v>20172000</v>
      </c>
    </row>
    <row r="92" spans="1:16">
      <c r="A92" s="11" t="s">
        <v>240</v>
      </c>
      <c r="B92" s="11" t="s">
        <v>163</v>
      </c>
      <c r="C92" s="12" t="s">
        <v>162</v>
      </c>
      <c r="D92" s="13" t="s">
        <v>164</v>
      </c>
      <c r="E92" s="14">
        <v>817858</v>
      </c>
      <c r="F92" s="15">
        <v>0</v>
      </c>
      <c r="G92" s="15">
        <v>0</v>
      </c>
      <c r="H92" s="15">
        <v>0</v>
      </c>
      <c r="I92" s="15">
        <v>817858</v>
      </c>
      <c r="J92" s="14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4">
        <f t="shared" si="2"/>
        <v>817858</v>
      </c>
    </row>
    <row r="93" spans="1:16" ht="25.5">
      <c r="A93" s="5" t="s">
        <v>241</v>
      </c>
      <c r="B93" s="6"/>
      <c r="C93" s="7"/>
      <c r="D93" s="8" t="s">
        <v>242</v>
      </c>
      <c r="E93" s="9">
        <v>2592100</v>
      </c>
      <c r="F93" s="10">
        <v>2592100</v>
      </c>
      <c r="G93" s="10">
        <v>2295000</v>
      </c>
      <c r="H93" s="10">
        <v>134700</v>
      </c>
      <c r="I93" s="10">
        <v>0</v>
      </c>
      <c r="J93" s="9">
        <v>1800000</v>
      </c>
      <c r="K93" s="10">
        <v>1800000</v>
      </c>
      <c r="L93" s="10">
        <v>0</v>
      </c>
      <c r="M93" s="10">
        <v>0</v>
      </c>
      <c r="N93" s="10">
        <v>0</v>
      </c>
      <c r="O93" s="10">
        <v>1800000</v>
      </c>
      <c r="P93" s="9">
        <f t="shared" si="2"/>
        <v>4392100</v>
      </c>
    </row>
    <row r="94" spans="1:16" ht="25.5">
      <c r="A94" s="5" t="s">
        <v>243</v>
      </c>
      <c r="B94" s="6"/>
      <c r="C94" s="7"/>
      <c r="D94" s="8" t="s">
        <v>242</v>
      </c>
      <c r="E94" s="9">
        <v>2592100</v>
      </c>
      <c r="F94" s="10">
        <v>2592100</v>
      </c>
      <c r="G94" s="10">
        <v>2295000</v>
      </c>
      <c r="H94" s="10">
        <v>134700</v>
      </c>
      <c r="I94" s="10">
        <v>0</v>
      </c>
      <c r="J94" s="9">
        <v>1800000</v>
      </c>
      <c r="K94" s="10">
        <v>1800000</v>
      </c>
      <c r="L94" s="10">
        <v>0</v>
      </c>
      <c r="M94" s="10">
        <v>0</v>
      </c>
      <c r="N94" s="10">
        <v>0</v>
      </c>
      <c r="O94" s="10">
        <v>1800000</v>
      </c>
      <c r="P94" s="9">
        <f t="shared" si="2"/>
        <v>4392100</v>
      </c>
    </row>
    <row r="95" spans="1:16" ht="38.25">
      <c r="A95" s="11" t="s">
        <v>244</v>
      </c>
      <c r="B95" s="11" t="s">
        <v>21</v>
      </c>
      <c r="C95" s="12" t="s">
        <v>20</v>
      </c>
      <c r="D95" s="13" t="s">
        <v>22</v>
      </c>
      <c r="E95" s="14">
        <v>2530100</v>
      </c>
      <c r="F95" s="15">
        <v>2530100</v>
      </c>
      <c r="G95" s="15">
        <v>2295000</v>
      </c>
      <c r="H95" s="15">
        <v>134700</v>
      </c>
      <c r="I95" s="15">
        <v>0</v>
      </c>
      <c r="J95" s="14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4">
        <f t="shared" si="2"/>
        <v>2530100</v>
      </c>
    </row>
    <row r="96" spans="1:16" ht="25.5">
      <c r="A96" s="11" t="s">
        <v>245</v>
      </c>
      <c r="B96" s="11" t="s">
        <v>88</v>
      </c>
      <c r="C96" s="12" t="s">
        <v>78</v>
      </c>
      <c r="D96" s="13" t="s">
        <v>89</v>
      </c>
      <c r="E96" s="14">
        <v>62000</v>
      </c>
      <c r="F96" s="15">
        <v>62000</v>
      </c>
      <c r="G96" s="15">
        <v>0</v>
      </c>
      <c r="H96" s="15">
        <v>0</v>
      </c>
      <c r="I96" s="15">
        <v>0</v>
      </c>
      <c r="J96" s="14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4">
        <f t="shared" si="2"/>
        <v>62000</v>
      </c>
    </row>
    <row r="97" spans="1:16" ht="25.5">
      <c r="A97" s="11" t="s">
        <v>246</v>
      </c>
      <c r="B97" s="11" t="s">
        <v>103</v>
      </c>
      <c r="C97" s="12" t="s">
        <v>102</v>
      </c>
      <c r="D97" s="13" t="s">
        <v>104</v>
      </c>
      <c r="E97" s="14">
        <v>0</v>
      </c>
      <c r="F97" s="15">
        <v>0</v>
      </c>
      <c r="G97" s="15">
        <v>0</v>
      </c>
      <c r="H97" s="15">
        <v>0</v>
      </c>
      <c r="I97" s="15">
        <v>0</v>
      </c>
      <c r="J97" s="14">
        <v>1800000</v>
      </c>
      <c r="K97" s="15">
        <v>1800000</v>
      </c>
      <c r="L97" s="15">
        <v>0</v>
      </c>
      <c r="M97" s="15">
        <v>0</v>
      </c>
      <c r="N97" s="15">
        <v>0</v>
      </c>
      <c r="O97" s="15">
        <v>1800000</v>
      </c>
      <c r="P97" s="14">
        <f t="shared" si="2"/>
        <v>1800000</v>
      </c>
    </row>
    <row r="98" spans="1:16" ht="25.5">
      <c r="A98" s="5" t="s">
        <v>247</v>
      </c>
      <c r="B98" s="6"/>
      <c r="C98" s="7"/>
      <c r="D98" s="8" t="s">
        <v>248</v>
      </c>
      <c r="E98" s="9">
        <v>4134500</v>
      </c>
      <c r="F98" s="10">
        <v>4134500</v>
      </c>
      <c r="G98" s="10">
        <v>3416000</v>
      </c>
      <c r="H98" s="10">
        <v>434500</v>
      </c>
      <c r="I98" s="10">
        <v>0</v>
      </c>
      <c r="J98" s="9">
        <v>3000</v>
      </c>
      <c r="K98" s="10">
        <v>0</v>
      </c>
      <c r="L98" s="10">
        <v>3000</v>
      </c>
      <c r="M98" s="10">
        <v>0</v>
      </c>
      <c r="N98" s="10">
        <v>0</v>
      </c>
      <c r="O98" s="10">
        <v>0</v>
      </c>
      <c r="P98" s="9">
        <f t="shared" si="2"/>
        <v>4137500</v>
      </c>
    </row>
    <row r="99" spans="1:16" ht="25.5">
      <c r="A99" s="5" t="s">
        <v>249</v>
      </c>
      <c r="B99" s="6"/>
      <c r="C99" s="7"/>
      <c r="D99" s="8" t="s">
        <v>250</v>
      </c>
      <c r="E99" s="9">
        <v>4134500</v>
      </c>
      <c r="F99" s="10">
        <v>4134500</v>
      </c>
      <c r="G99" s="10">
        <v>3416000</v>
      </c>
      <c r="H99" s="10">
        <v>434500</v>
      </c>
      <c r="I99" s="10">
        <v>0</v>
      </c>
      <c r="J99" s="9">
        <v>3000</v>
      </c>
      <c r="K99" s="10">
        <v>0</v>
      </c>
      <c r="L99" s="10">
        <v>3000</v>
      </c>
      <c r="M99" s="10">
        <v>0</v>
      </c>
      <c r="N99" s="10">
        <v>0</v>
      </c>
      <c r="O99" s="10">
        <v>0</v>
      </c>
      <c r="P99" s="9">
        <f t="shared" si="2"/>
        <v>4137500</v>
      </c>
    </row>
    <row r="100" spans="1:16" ht="38.25">
      <c r="A100" s="11" t="s">
        <v>251</v>
      </c>
      <c r="B100" s="11" t="s">
        <v>21</v>
      </c>
      <c r="C100" s="12" t="s">
        <v>20</v>
      </c>
      <c r="D100" s="13" t="s">
        <v>22</v>
      </c>
      <c r="E100" s="14">
        <v>4134500</v>
      </c>
      <c r="F100" s="15">
        <v>4134500</v>
      </c>
      <c r="G100" s="15">
        <v>3416000</v>
      </c>
      <c r="H100" s="15">
        <v>434500</v>
      </c>
      <c r="I100" s="15">
        <v>0</v>
      </c>
      <c r="J100" s="14">
        <v>3000</v>
      </c>
      <c r="K100" s="15">
        <v>0</v>
      </c>
      <c r="L100" s="15">
        <v>3000</v>
      </c>
      <c r="M100" s="15">
        <v>0</v>
      </c>
      <c r="N100" s="15">
        <v>0</v>
      </c>
      <c r="O100" s="15">
        <v>0</v>
      </c>
      <c r="P100" s="14">
        <f t="shared" si="2"/>
        <v>4137500</v>
      </c>
    </row>
    <row r="101" spans="1:16">
      <c r="A101" s="5" t="s">
        <v>252</v>
      </c>
      <c r="B101" s="6"/>
      <c r="C101" s="7"/>
      <c r="D101" s="8" t="s">
        <v>253</v>
      </c>
      <c r="E101" s="9">
        <v>19071702</v>
      </c>
      <c r="F101" s="10">
        <v>19061702</v>
      </c>
      <c r="G101" s="10">
        <v>3935400</v>
      </c>
      <c r="H101" s="10">
        <v>130000</v>
      </c>
      <c r="I101" s="10">
        <v>0</v>
      </c>
      <c r="J101" s="9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9">
        <f t="shared" si="2"/>
        <v>19071702</v>
      </c>
    </row>
    <row r="102" spans="1:16">
      <c r="A102" s="5" t="s">
        <v>254</v>
      </c>
      <c r="B102" s="6"/>
      <c r="C102" s="7"/>
      <c r="D102" s="8" t="s">
        <v>253</v>
      </c>
      <c r="E102" s="9">
        <v>19071702</v>
      </c>
      <c r="F102" s="10">
        <v>19061702</v>
      </c>
      <c r="G102" s="10">
        <v>3935400</v>
      </c>
      <c r="H102" s="10">
        <v>130000</v>
      </c>
      <c r="I102" s="10">
        <v>0</v>
      </c>
      <c r="J102" s="9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9">
        <f t="shared" si="2"/>
        <v>19071702</v>
      </c>
    </row>
    <row r="103" spans="1:16" ht="38.25">
      <c r="A103" s="11" t="s">
        <v>255</v>
      </c>
      <c r="B103" s="11" t="s">
        <v>21</v>
      </c>
      <c r="C103" s="12" t="s">
        <v>20</v>
      </c>
      <c r="D103" s="13" t="s">
        <v>22</v>
      </c>
      <c r="E103" s="14">
        <v>4184000</v>
      </c>
      <c r="F103" s="15">
        <v>4184000</v>
      </c>
      <c r="G103" s="15">
        <v>3935400</v>
      </c>
      <c r="H103" s="15">
        <v>130000</v>
      </c>
      <c r="I103" s="15">
        <v>0</v>
      </c>
      <c r="J103" s="14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4">
        <f t="shared" si="2"/>
        <v>4184000</v>
      </c>
    </row>
    <row r="104" spans="1:16">
      <c r="A104" s="11" t="s">
        <v>256</v>
      </c>
      <c r="B104" s="11" t="s">
        <v>258</v>
      </c>
      <c r="C104" s="12" t="s">
        <v>257</v>
      </c>
      <c r="D104" s="13" t="s">
        <v>259</v>
      </c>
      <c r="E104" s="14">
        <v>57802</v>
      </c>
      <c r="F104" s="15">
        <v>57802</v>
      </c>
      <c r="G104" s="15">
        <v>0</v>
      </c>
      <c r="H104" s="15">
        <v>0</v>
      </c>
      <c r="I104" s="15">
        <v>0</v>
      </c>
      <c r="J104" s="14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4">
        <f t="shared" si="2"/>
        <v>57802</v>
      </c>
    </row>
    <row r="105" spans="1:16">
      <c r="A105" s="11" t="s">
        <v>260</v>
      </c>
      <c r="B105" s="11" t="s">
        <v>262</v>
      </c>
      <c r="C105" s="12" t="s">
        <v>261</v>
      </c>
      <c r="D105" s="13" t="s">
        <v>263</v>
      </c>
      <c r="E105" s="14">
        <v>10000</v>
      </c>
      <c r="F105" s="15">
        <v>0</v>
      </c>
      <c r="G105" s="15">
        <v>0</v>
      </c>
      <c r="H105" s="15">
        <v>0</v>
      </c>
      <c r="I105" s="15">
        <v>0</v>
      </c>
      <c r="J105" s="14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4">
        <f t="shared" si="2"/>
        <v>10000</v>
      </c>
    </row>
    <row r="106" spans="1:16">
      <c r="A106" s="11" t="s">
        <v>264</v>
      </c>
      <c r="B106" s="11" t="s">
        <v>266</v>
      </c>
      <c r="C106" s="12" t="s">
        <v>265</v>
      </c>
      <c r="D106" s="13" t="s">
        <v>267</v>
      </c>
      <c r="E106" s="14">
        <v>13419900</v>
      </c>
      <c r="F106" s="15">
        <v>13419900</v>
      </c>
      <c r="G106" s="15">
        <v>0</v>
      </c>
      <c r="H106" s="15">
        <v>0</v>
      </c>
      <c r="I106" s="15">
        <v>0</v>
      </c>
      <c r="J106" s="14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4">
        <f t="shared" si="2"/>
        <v>13419900</v>
      </c>
    </row>
    <row r="107" spans="1:16">
      <c r="A107" s="11" t="s">
        <v>268</v>
      </c>
      <c r="B107" s="11" t="s">
        <v>269</v>
      </c>
      <c r="C107" s="12" t="s">
        <v>265</v>
      </c>
      <c r="D107" s="13" t="s">
        <v>270</v>
      </c>
      <c r="E107" s="14">
        <v>0</v>
      </c>
      <c r="F107" s="15">
        <v>0</v>
      </c>
      <c r="G107" s="15">
        <v>0</v>
      </c>
      <c r="H107" s="15">
        <v>0</v>
      </c>
      <c r="I107" s="15">
        <v>0</v>
      </c>
      <c r="J107" s="14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4">
        <f t="shared" si="2"/>
        <v>0</v>
      </c>
    </row>
    <row r="108" spans="1:16" ht="38.25">
      <c r="A108" s="11" t="s">
        <v>271</v>
      </c>
      <c r="B108" s="11" t="s">
        <v>272</v>
      </c>
      <c r="C108" s="12" t="s">
        <v>265</v>
      </c>
      <c r="D108" s="13" t="s">
        <v>273</v>
      </c>
      <c r="E108" s="14">
        <v>1400000</v>
      </c>
      <c r="F108" s="15">
        <v>1400000</v>
      </c>
      <c r="G108" s="15">
        <v>0</v>
      </c>
      <c r="H108" s="15">
        <v>0</v>
      </c>
      <c r="I108" s="15">
        <v>0</v>
      </c>
      <c r="J108" s="14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4">
        <f t="shared" si="2"/>
        <v>1400000</v>
      </c>
    </row>
    <row r="109" spans="1:16">
      <c r="A109" s="16" t="s">
        <v>274</v>
      </c>
      <c r="B109" s="16" t="s">
        <v>274</v>
      </c>
      <c r="C109" s="17" t="s">
        <v>274</v>
      </c>
      <c r="D109" s="9" t="s">
        <v>275</v>
      </c>
      <c r="E109" s="9">
        <v>575129355.29999995</v>
      </c>
      <c r="F109" s="9">
        <v>551136051.29999995</v>
      </c>
      <c r="G109" s="9">
        <v>330990469.30000001</v>
      </c>
      <c r="H109" s="9">
        <v>67247800</v>
      </c>
      <c r="I109" s="9">
        <v>23983304</v>
      </c>
      <c r="J109" s="9">
        <v>31041180.420000002</v>
      </c>
      <c r="K109" s="9">
        <v>22058180.420000002</v>
      </c>
      <c r="L109" s="9">
        <v>8944100</v>
      </c>
      <c r="M109" s="9">
        <v>167900</v>
      </c>
      <c r="N109" s="9">
        <v>777200</v>
      </c>
      <c r="O109" s="9">
        <v>22097080.420000002</v>
      </c>
      <c r="P109" s="9">
        <f t="shared" si="2"/>
        <v>606170535.71999991</v>
      </c>
    </row>
    <row r="112" spans="1:16">
      <c r="B112" s="22" t="s">
        <v>276</v>
      </c>
      <c r="C112" s="23"/>
      <c r="D112" s="23"/>
      <c r="G112" s="22"/>
      <c r="L112" s="22" t="s">
        <v>277</v>
      </c>
    </row>
    <row r="113" spans="2:7">
      <c r="B113" s="23" t="s">
        <v>283</v>
      </c>
      <c r="C113" s="23"/>
      <c r="D113" s="23"/>
      <c r="G113" s="23"/>
    </row>
  </sheetData>
  <mergeCells count="22">
    <mergeCell ref="E13:E15"/>
    <mergeCell ref="F13:F15"/>
    <mergeCell ref="G13:H13"/>
    <mergeCell ref="I13:I15"/>
    <mergeCell ref="P12:P15"/>
    <mergeCell ref="G14:G15"/>
    <mergeCell ref="H14:H15"/>
    <mergeCell ref="A8:P8"/>
    <mergeCell ref="A9:P9"/>
    <mergeCell ref="A12:A15"/>
    <mergeCell ref="B12:B15"/>
    <mergeCell ref="C12:C15"/>
    <mergeCell ref="D12:D15"/>
    <mergeCell ref="E12:I12"/>
    <mergeCell ref="J12:O12"/>
    <mergeCell ref="J13:J15"/>
    <mergeCell ref="K13:K15"/>
    <mergeCell ref="L13:L15"/>
    <mergeCell ref="M13:N13"/>
    <mergeCell ref="M14:M15"/>
    <mergeCell ref="N14:N15"/>
    <mergeCell ref="O13:O15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2022-11-07T12:55:26Z</cp:lastPrinted>
  <dcterms:created xsi:type="dcterms:W3CDTF">2022-10-27T09:05:29Z</dcterms:created>
  <dcterms:modified xsi:type="dcterms:W3CDTF">2022-11-07T12:56:57Z</dcterms:modified>
</cp:coreProperties>
</file>